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showInkAnnotation="0" autoCompressPictures="0"/>
  <mc:AlternateContent xmlns:mc="http://schemas.openxmlformats.org/markup-compatibility/2006">
    <mc:Choice Requires="x15">
      <x15ac:absPath xmlns:x15ac="http://schemas.microsoft.com/office/spreadsheetml/2010/11/ac" url="https://jetstarairways-my.sharepoint.com/personal/yuka_oriya_jetstar_com/Documents/Documents/"/>
    </mc:Choice>
  </mc:AlternateContent>
  <xr:revisionPtr revIDLastSave="0" documentId="8_{AD4BE77F-9ADC-4050-80DE-37C1A6193A40}" xr6:coauthVersionLast="47" xr6:coauthVersionMax="47" xr10:uidLastSave="{00000000-0000-0000-0000-000000000000}"/>
  <bookViews>
    <workbookView xWindow="-108" yWindow="-108" windowWidth="23256" windowHeight="14016" tabRatio="500" xr2:uid="{00000000-000D-0000-FFFF-FFFF00000000}"/>
  </bookViews>
  <sheets>
    <sheet name="1. Please complete this form" sheetId="1" r:id="rId1"/>
    <sheet name="2. Document copies" sheetId="2" r:id="rId2"/>
  </sheets>
  <definedNames>
    <definedName name="_xlnm.Print_Area" localSheetId="0">'1. Please complete this form'!$A$1:$O$31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35" i="1" l="1"/>
  <c r="E35" i="1" l="1"/>
  <c r="B35" i="1" s="1"/>
  <c r="D34" i="1"/>
  <c r="E34" i="1" s="1"/>
  <c r="B34" i="1" s="1"/>
  <c r="F34" i="1" l="1"/>
  <c r="G34" i="1" s="1"/>
  <c r="C34" i="1" s="1"/>
  <c r="F35" i="1"/>
  <c r="G35" i="1" s="1"/>
  <c r="C35"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Adriana Potts</author>
    <author>Windows User</author>
  </authors>
  <commentList>
    <comment ref="B2" authorId="0" shapeId="0" xr:uid="{616364D0-8EDA-4B22-8A58-3D07AD26FB7B}">
      <text>
        <r>
          <rPr>
            <sz val="9"/>
            <color indexed="81"/>
            <rFont val="Tahoma"/>
            <family val="2"/>
          </rPr>
          <t xml:space="preserve">Input your name </t>
        </r>
        <r>
          <rPr>
            <b/>
            <sz val="9"/>
            <color indexed="81"/>
            <rFont val="Tahoma"/>
            <family val="2"/>
          </rPr>
          <t>as shown</t>
        </r>
        <r>
          <rPr>
            <sz val="9"/>
            <color indexed="81"/>
            <rFont val="Tahoma"/>
            <family val="2"/>
          </rPr>
          <t xml:space="preserve"> in your passport. Include middle names.</t>
        </r>
      </text>
    </comment>
    <comment ref="B3" authorId="0" shapeId="0" xr:uid="{44ADEF81-B65D-4E83-8705-885D50E26515}">
      <text>
        <r>
          <rPr>
            <sz val="9"/>
            <color indexed="81"/>
            <rFont val="Tahoma"/>
            <family val="2"/>
          </rPr>
          <t>Input your nationality of the country as stated in your passport.</t>
        </r>
      </text>
    </comment>
    <comment ref="F3" authorId="0" shapeId="0" xr:uid="{622FE09A-E350-489F-8B35-C560D3C32D24}">
      <text>
        <r>
          <rPr>
            <sz val="9"/>
            <color indexed="81"/>
            <rFont val="Tahoma"/>
            <family val="2"/>
          </rPr>
          <t>Input your date of birth in YYYY-MM-DD format.</t>
        </r>
      </text>
    </comment>
    <comment ref="I3" authorId="0" shapeId="0" xr:uid="{8177F0E8-3D0D-4409-B39E-9A7587D218DF}">
      <text>
        <r>
          <rPr>
            <sz val="9"/>
            <color indexed="81"/>
            <rFont val="Tahoma"/>
            <family val="2"/>
          </rPr>
          <t xml:space="preserve">If you don't know total night hours, use 30% of the figure.
</t>
        </r>
      </text>
    </comment>
    <comment ref="J3" authorId="0" shapeId="0" xr:uid="{F2D66334-9ADA-45B8-B247-790C0DB57E85}">
      <text>
        <r>
          <rPr>
            <sz val="9"/>
            <color indexed="81"/>
            <rFont val="Tahoma"/>
            <family val="2"/>
          </rPr>
          <t>Input the time flown as PIC at night.
NOTE: Ensure that this does not exceed the total PIC time filled above and does not include SOLO flight time during night.</t>
        </r>
      </text>
    </comment>
    <comment ref="B4" authorId="0" shapeId="0" xr:uid="{A1831F16-3D3C-49BF-9341-0FDE57E7FB3D}">
      <text>
        <r>
          <rPr>
            <sz val="9"/>
            <color indexed="81"/>
            <rFont val="Tahoma"/>
            <family val="2"/>
          </rPr>
          <t>Input your full address where you are currently residing, including the name of the country along with the postal code.</t>
        </r>
      </text>
    </comment>
    <comment ref="F4" authorId="0" shapeId="0" xr:uid="{43FD1558-93A9-40A2-9B5C-62CAD6D3FF00}">
      <text>
        <r>
          <rPr>
            <sz val="9"/>
            <color indexed="81"/>
            <rFont val="Tahoma"/>
            <family val="2"/>
          </rPr>
          <t>Input your phone number including the international code.</t>
        </r>
      </text>
    </comment>
    <comment ref="J4" authorId="0" shapeId="0" xr:uid="{3BAF1CB7-B813-4033-803C-6C7AA8334BFC}">
      <text>
        <r>
          <rPr>
            <sz val="9"/>
            <color indexed="81"/>
            <rFont val="Tahoma"/>
            <family val="2"/>
          </rPr>
          <t>Input the SOLO flight time at night. These are hours flown before a licence was issued.
NOTE: Ensure that this does not exceed the total SOLO flight time filled above.</t>
        </r>
      </text>
    </comment>
    <comment ref="B5" authorId="0" shapeId="0" xr:uid="{D80B0C3C-87B8-48BC-B6A2-338A0AB1CA2F}">
      <text>
        <r>
          <rPr>
            <sz val="9"/>
            <color indexed="81"/>
            <rFont val="Tahoma"/>
            <family val="2"/>
          </rPr>
          <t>Input your full permanent address including the name of the country along with the postal code.</t>
        </r>
      </text>
    </comment>
    <comment ref="J5" authorId="0" shapeId="0" xr:uid="{8AE155F2-ABFC-454F-8642-4E073E61AAC4}">
      <text>
        <r>
          <rPr>
            <sz val="9"/>
            <color indexed="81"/>
            <rFont val="Tahoma"/>
            <family val="2"/>
          </rPr>
          <t>Input time flown as copilot or under dual instruction excluding PIC and/or SOLO flight times.</t>
        </r>
      </text>
    </comment>
    <comment ref="A6" authorId="0" shapeId="0" xr:uid="{46E43687-26CE-4CA3-B6EF-B64E829ACD0A}">
      <text>
        <r>
          <rPr>
            <b/>
            <sz val="9"/>
            <color indexed="81"/>
            <rFont val="Tahoma"/>
            <family val="2"/>
          </rPr>
          <t>This refers to aeronautical education/training only.</t>
        </r>
      </text>
    </comment>
    <comment ref="I6" authorId="0" shapeId="0" xr:uid="{A026E55A-8906-4369-A399-1DA317E8F144}">
      <text>
        <r>
          <rPr>
            <sz val="9"/>
            <color indexed="81"/>
            <rFont val="Tahoma"/>
            <family val="2"/>
          </rPr>
          <t>A ‘cross country flight’ is defined as a flight that satisfies the following:
    a. a total flight distance of more than 100km,
    b. a full stop landing at two or more airports, before
    c. reaching the destination.</t>
        </r>
      </text>
    </comment>
    <comment ref="J6" authorId="0" shapeId="0" xr:uid="{808174FE-81F5-4ED2-B58F-C54B49A55710}">
      <text>
        <r>
          <rPr>
            <sz val="9"/>
            <color indexed="81"/>
            <rFont val="Tahoma"/>
            <family val="2"/>
          </rPr>
          <t xml:space="preserve">Input the cross-country flight time flown as PIC in daylight.
NOTE: Ensure that this does not exceed the total PIC time filled above and does not include SOLO flight time as well.
</t>
        </r>
      </text>
    </comment>
    <comment ref="B7" authorId="0" shapeId="0" xr:uid="{81D5F8E7-73A2-4C98-91DD-65A28110A9B9}">
      <text>
        <r>
          <rPr>
            <sz val="9"/>
            <color indexed="81"/>
            <rFont val="Tahoma"/>
            <family val="2"/>
          </rPr>
          <t>Input date in YYYY-MM-DD format.</t>
        </r>
      </text>
    </comment>
    <comment ref="C7" authorId="0" shapeId="0" xr:uid="{00ABE2A1-EA61-4A0E-AB0A-204E2B1E3190}">
      <text>
        <r>
          <rPr>
            <sz val="9"/>
            <color indexed="81"/>
            <rFont val="Tahoma"/>
            <family val="2"/>
          </rPr>
          <t xml:space="preserve">Input date in YYYY-MM-DD format.
</t>
        </r>
      </text>
    </comment>
    <comment ref="J7" authorId="0" shapeId="0" xr:uid="{343CCE40-9AE5-4B06-8540-659CCDC4A7F5}">
      <text>
        <r>
          <rPr>
            <sz val="9"/>
            <color indexed="81"/>
            <rFont val="Tahoma"/>
            <family val="2"/>
          </rPr>
          <t xml:space="preserve">Inpput the cross-country SOLO flight time. This could be NIL.
</t>
        </r>
      </text>
    </comment>
    <comment ref="J8" authorId="0" shapeId="0" xr:uid="{B78CB59E-530D-4F3E-9575-79AC4ED29BBD}">
      <text>
        <r>
          <rPr>
            <sz val="9"/>
            <color indexed="81"/>
            <rFont val="Tahoma"/>
            <family val="2"/>
          </rPr>
          <t>Input time flown as copilot or under dual instruction.</t>
        </r>
      </text>
    </comment>
    <comment ref="J9" authorId="0" shapeId="0" xr:uid="{8C4E393E-AF99-493A-A62C-330F50E4A31E}">
      <text>
        <r>
          <rPr>
            <sz val="9"/>
            <color indexed="81"/>
            <rFont val="Tahoma"/>
            <family val="2"/>
          </rPr>
          <t>Input the cross-country flight time flown as PIC at night.
NOTE: Ensure that this does not exceed the total PIC time filled above.</t>
        </r>
      </text>
    </comment>
    <comment ref="A10" authorId="0" shapeId="0" xr:uid="{64DA4833-FB50-4DCE-9604-9E985895AC63}">
      <text>
        <r>
          <rPr>
            <sz val="9"/>
            <color indexed="81"/>
            <rFont val="Tahoma"/>
            <family val="2"/>
          </rPr>
          <t xml:space="preserve">Please input all flight experience in </t>
        </r>
        <r>
          <rPr>
            <b/>
            <sz val="9"/>
            <color indexed="81"/>
            <rFont val="Tahoma"/>
            <family val="2"/>
          </rPr>
          <t>date order</t>
        </r>
        <r>
          <rPr>
            <sz val="9"/>
            <color indexed="81"/>
            <rFont val="Tahoma"/>
            <family val="2"/>
          </rPr>
          <t xml:space="preserve"> including flight time as a student.</t>
        </r>
        <r>
          <rPr>
            <b/>
            <sz val="9"/>
            <color indexed="81"/>
            <rFont val="Tahoma"/>
            <family val="2"/>
          </rPr>
          <t xml:space="preserve">
NOTE: </t>
        </r>
        <r>
          <rPr>
            <sz val="9"/>
            <color indexed="81"/>
            <rFont val="Tahoma"/>
            <family val="2"/>
          </rPr>
          <t>All times must be in hrs:min format. E.g.  if you have 3.2 recorded for a flight, that
becomes 3:12. Use 0.1 as a decimal is 6mins to convert figures.</t>
        </r>
      </text>
    </comment>
    <comment ref="A11" authorId="0" shapeId="0" xr:uid="{240EEDA9-27D7-4DDF-B6CB-88880C12F45F}">
      <text>
        <r>
          <rPr>
            <sz val="9"/>
            <color indexed="81"/>
            <rFont val="Tahoma"/>
            <family val="2"/>
          </rPr>
          <t>Input date in YYYY-MM-DD format.</t>
        </r>
      </text>
    </comment>
    <comment ref="B11" authorId="0" shapeId="0" xr:uid="{B2239EFE-545B-4C8F-8BE8-6E098AE0E558}">
      <text>
        <r>
          <rPr>
            <sz val="9"/>
            <color indexed="81"/>
            <rFont val="Tahoma"/>
            <family val="2"/>
          </rPr>
          <t>Input date in YYYY-MM-DD format.</t>
        </r>
      </text>
    </comment>
    <comment ref="D11" authorId="0" shapeId="0" xr:uid="{84B4BDA1-83CD-4483-B57C-5CE610AC50BC}">
      <text>
        <r>
          <rPr>
            <sz val="9"/>
            <color indexed="81"/>
            <rFont val="Tahoma"/>
            <family val="2"/>
          </rPr>
          <t xml:space="preserve">Input the aircraft type and be as specific as possible. (e.g. PA-35, A320 etc.).
</t>
        </r>
      </text>
    </comment>
    <comment ref="F11" authorId="0" shapeId="0" xr:uid="{75BEEF66-9522-4691-B806-EC96ED6F5AB9}">
      <text>
        <r>
          <rPr>
            <sz val="9"/>
            <color indexed="81"/>
            <rFont val="Tahoma"/>
            <family val="2"/>
          </rPr>
          <t xml:space="preserve">Input the flight time in hh:mm format. The form will auto calculate the sum and display it at the bottom of the form.
</t>
        </r>
        <r>
          <rPr>
            <b/>
            <sz val="9"/>
            <color indexed="81"/>
            <rFont val="Tahoma"/>
            <family val="2"/>
          </rPr>
          <t>NOTE:</t>
        </r>
        <r>
          <rPr>
            <sz val="9"/>
            <color indexed="81"/>
            <rFont val="Tahoma"/>
            <family val="2"/>
          </rPr>
          <t xml:space="preserve"> All times must be in hh:mm format. Decimal flight times will not be accepted. E.g.  if you have 3.2 recorded for a flight, that becomes 3:12. Use 0.1 as a decimal is 6mins to convert figures. The auto calculation will not work if the minutes are left in decimal format</t>
        </r>
      </text>
    </comment>
    <comment ref="I11" authorId="0" shapeId="0" xr:uid="{8845F32B-CEAE-408D-9F9C-51AD8871C6D7}">
      <text>
        <r>
          <rPr>
            <sz val="9"/>
            <color indexed="81"/>
            <rFont val="Tahoma"/>
            <family val="2"/>
          </rPr>
          <t>Input hours as applicable.</t>
        </r>
      </text>
    </comment>
    <comment ref="I13" authorId="0" shapeId="0" xr:uid="{46788428-9009-4157-9D53-AEE5B9C37E2D}">
      <text>
        <r>
          <rPr>
            <sz val="9"/>
            <color indexed="81"/>
            <rFont val="Tahoma"/>
            <family val="2"/>
          </rPr>
          <t xml:space="preserve">Input details of a recent Cross Country Flight.
A ‘cross country flight’ is defined as a flight that satisfies the following:
       a. a total flight distance of more than 100km,
       b. a full stop landing at two or more airports, before
       c. reaching the destination.
</t>
        </r>
        <r>
          <rPr>
            <b/>
            <sz val="9"/>
            <color indexed="81"/>
            <rFont val="Tahoma"/>
            <family val="2"/>
          </rPr>
          <t>EXAMPLE:</t>
        </r>
        <r>
          <rPr>
            <sz val="9"/>
            <color indexed="81"/>
            <rFont val="Tahoma"/>
            <family val="2"/>
          </rPr>
          <t xml:space="preserve">
DEPARTURE: KIX 
VIA: HND
POINT OF ARRIVAL: CTS
PLACE OF LANDING:  HND, CTS
DATE: 2016-09-15</t>
        </r>
      </text>
    </comment>
    <comment ref="A21" authorId="1" shapeId="0" xr:uid="{00000000-0006-0000-0000-000002000000}">
      <text>
        <r>
          <rPr>
            <sz val="9"/>
            <color indexed="81"/>
            <rFont val="Tahoma"/>
            <family val="2"/>
          </rPr>
          <t xml:space="preserve">Totals must match the logbook scanned copies.
</t>
        </r>
        <r>
          <rPr>
            <b/>
            <sz val="9"/>
            <color indexed="81"/>
            <rFont val="Tahoma"/>
            <family val="2"/>
          </rPr>
          <t xml:space="preserve">NOTE: </t>
        </r>
        <r>
          <rPr>
            <sz val="9"/>
            <color indexed="81"/>
            <rFont val="Tahoma"/>
            <family val="2"/>
          </rPr>
          <t>All times must be in hrs:min format. E.g.  if you have 3.2 recorded for a flight, that becomes 3:12. Use 0.1 as a decimal is 6mins to convert figures.</t>
        </r>
      </text>
    </comment>
    <comment ref="A23" authorId="0" shapeId="0" xr:uid="{5D313E83-C52D-400E-B355-B49EBE17E52A}">
      <text>
        <r>
          <rPr>
            <sz val="9"/>
            <color indexed="81"/>
            <rFont val="Tahoma"/>
            <family val="2"/>
          </rPr>
          <t>1. Total Flight Time is calculated as the sum of PIC + SOLO + DUAL + CO-PILOT + F/E flight times.
2. Should match the total flight time noted in the last page of your flight log book.
3. The sum of your flight times will be displayed at the bottom of the form
4. If there is a discrepancy in the flight times declared in sections 7 and 8, an error message will appear. Please cross check the flight times in your logbook all sum correctly.</t>
        </r>
      </text>
    </comment>
    <comment ref="A24" authorId="0" shapeId="0" xr:uid="{86D58FF6-55DC-4C06-B630-D0486BEF3479}">
      <text>
        <r>
          <rPr>
            <sz val="9"/>
            <color indexed="81"/>
            <rFont val="Tahoma"/>
            <family val="2"/>
          </rPr>
          <t>Input your time where you are in actual command of the aircraft.
NOTE: 
1. Do not include your SOLO flight time and/or DUAL GIVEN flight time into your PIC time.
2. Do not  include ICUS, PUS, SIM time, Cruise Captain or any other time when you are not the
operating captain of the aircraft</t>
        </r>
      </text>
    </comment>
    <comment ref="A25" authorId="0" shapeId="0" xr:uid="{57645C23-0734-4962-B79C-D59871F261FD}">
      <text>
        <r>
          <rPr>
            <sz val="9"/>
            <color indexed="81"/>
            <rFont val="Tahoma"/>
            <family val="2"/>
          </rPr>
          <t>Input total hours that you flew without an instructor before you had your PPL.
NOTE: Please exclude these hours from your PIC flight time.</t>
        </r>
      </text>
    </comment>
    <comment ref="A26" authorId="0" shapeId="0" xr:uid="{7A296057-F6D3-43E6-9E22-5D6AE67FAE99}">
      <text>
        <r>
          <rPr>
            <sz val="9"/>
            <color indexed="81"/>
            <rFont val="Tahoma"/>
            <family val="2"/>
          </rPr>
          <t>Input your total dual time (anytime you were under instruction).
NOTE:  Do not include in your PIC flight time or CO-PILOT flight time.</t>
        </r>
      </text>
    </comment>
    <comment ref="A27" authorId="0" shapeId="0" xr:uid="{4C4A8853-B435-4821-9EC7-BF76726093E7}">
      <text>
        <r>
          <rPr>
            <sz val="9"/>
            <color indexed="81"/>
            <rFont val="Tahoma"/>
            <family val="2"/>
          </rPr>
          <t>Input your CO-PILOT flight time. 
Include your ICUS/PUS/Cruise Captain time.
NOTE: Exclude DUAL GIVEN flight time if applicable.</t>
        </r>
      </text>
    </comment>
    <comment ref="A28" authorId="0" shapeId="0" xr:uid="{1F0B4B9A-CBB2-4916-8C6A-0816AA314430}">
      <text>
        <r>
          <rPr>
            <sz val="9"/>
            <color indexed="81"/>
            <rFont val="Tahoma"/>
            <family val="2"/>
          </rPr>
          <t>Input your F/E flight time (include OJT flight time as well) if applicable.</t>
        </r>
      </text>
    </comment>
    <comment ref="I28" authorId="1" shapeId="0" xr:uid="{00000000-0006-0000-0000-000003000000}">
      <text>
        <r>
          <rPr>
            <sz val="9"/>
            <color indexed="81"/>
            <rFont val="Tahoma"/>
            <family val="2"/>
          </rPr>
          <t>Must be signed by the applicant.</t>
        </r>
      </text>
    </comment>
    <comment ref="A29" authorId="0" shapeId="0" xr:uid="{125252FB-D241-4F48-8E77-F0758029B21F}">
      <text>
        <r>
          <rPr>
            <sz val="9"/>
            <color indexed="81"/>
            <rFont val="Tahoma"/>
            <family val="2"/>
          </rPr>
          <t>Input your Flight Navigator Time (include OJT flight time as well) if applicable.</t>
        </r>
      </text>
    </comment>
    <comment ref="A30" authorId="0" shapeId="0" xr:uid="{C4F96515-B807-49F2-B899-1C24D1017E2F}">
      <text>
        <r>
          <rPr>
            <sz val="9"/>
            <color indexed="81"/>
            <rFont val="Tahoma"/>
            <family val="2"/>
          </rPr>
          <t>Input the time flown under hooded instrument.
Input "n/a" if applicable.</t>
        </r>
      </text>
    </comment>
    <comment ref="A31" authorId="0" shapeId="0" xr:uid="{F33A3178-C7B9-45FD-BBBB-E6CC337B86CD}">
      <text>
        <r>
          <rPr>
            <sz val="9"/>
            <color indexed="81"/>
            <rFont val="Tahoma"/>
            <family val="2"/>
          </rPr>
          <t>Input the time flown under Instrument Meteorological Conditions. If you don't know IMC, use 10% of figure.
NOTE: Instrument time is actual IMC time, not the time under IFR flight plan.</t>
        </r>
        <r>
          <rPr>
            <b/>
            <sz val="9"/>
            <color indexed="81"/>
            <rFont val="Tahoma"/>
            <family val="2"/>
          </rPr>
          <t xml:space="preserve">
</t>
        </r>
      </text>
    </comment>
  </commentList>
</comments>
</file>

<file path=xl/sharedStrings.xml><?xml version="1.0" encoding="utf-8"?>
<sst xmlns="http://schemas.openxmlformats.org/spreadsheetml/2006/main" count="83" uniqueCount="72">
  <si>
    <t>Type of Aircraft</t>
  </si>
  <si>
    <t>Total Flight Time</t>
  </si>
  <si>
    <t>1. Name</t>
  </si>
  <si>
    <t>2. Nationality</t>
  </si>
  <si>
    <t>3. Date of Birth</t>
  </si>
  <si>
    <t>4. Present Address</t>
  </si>
  <si>
    <t>TEL</t>
  </si>
  <si>
    <t>5. Permanent Address</t>
  </si>
  <si>
    <t>6. Educations</t>
  </si>
  <si>
    <t>From</t>
  </si>
  <si>
    <t>To</t>
  </si>
  <si>
    <t>Name of School</t>
  </si>
  <si>
    <t>Specialties</t>
  </si>
  <si>
    <t>(1)</t>
  </si>
  <si>
    <t>(2)</t>
  </si>
  <si>
    <t>7. Occupations</t>
  </si>
  <si>
    <t>Employer</t>
  </si>
  <si>
    <t>Flight Time</t>
  </si>
  <si>
    <t>8. Classification of Flight Time</t>
  </si>
  <si>
    <t>Items</t>
  </si>
  <si>
    <t>Aeroplane</t>
  </si>
  <si>
    <t>Helicopter</t>
  </si>
  <si>
    <t>Glider</t>
  </si>
  <si>
    <t>Motor Glider</t>
  </si>
  <si>
    <t>Pilot-in-command</t>
  </si>
  <si>
    <t>Solo Flight</t>
  </si>
  <si>
    <t>Dual Instruction</t>
  </si>
  <si>
    <t>Co-pilot</t>
  </si>
  <si>
    <t>Flight Engineer</t>
  </si>
  <si>
    <t>Flight Navigator</t>
  </si>
  <si>
    <t>Instrument (Hood)</t>
  </si>
  <si>
    <t>Instrument (IMC)</t>
  </si>
  <si>
    <t>Night</t>
  </si>
  <si>
    <t>PIC</t>
  </si>
  <si>
    <t>Solo</t>
  </si>
  <si>
    <t>Except PIC &amp; Solo</t>
  </si>
  <si>
    <t>Cross Country</t>
  </si>
  <si>
    <t>Night PIC</t>
  </si>
  <si>
    <t>Landing from Autorotation</t>
  </si>
  <si>
    <t>Instrument Flight Time of Simulator</t>
  </si>
  <si>
    <t>9. Detail of Cross-country Flying &amp; Landings</t>
  </si>
  <si>
    <t>Departure</t>
  </si>
  <si>
    <t>Via</t>
  </si>
  <si>
    <t>Point of Arrival</t>
  </si>
  <si>
    <t>Place of Landing</t>
  </si>
  <si>
    <t>Date</t>
  </si>
  <si>
    <t>Signature of Applicant</t>
  </si>
  <si>
    <t>I Certify that The Above Statements are True.</t>
    <phoneticPr fontId="2" type="noConversion"/>
  </si>
  <si>
    <t>Documents Check</t>
  </si>
  <si>
    <t>YES/NO</t>
  </si>
  <si>
    <t>Remarks</t>
  </si>
  <si>
    <t>3cm x 2.5cm passport-style photograph x 2</t>
  </si>
  <si>
    <t>[Copy of] ICAO ATPL with A320 type rating Lincense</t>
  </si>
  <si>
    <t>[Copy of] Class 1 Medical Certificate</t>
  </si>
  <si>
    <t>[Copy of] ICAO English language proficiency</t>
  </si>
  <si>
    <t>[Copy of] ICAO Radio License</t>
  </si>
  <si>
    <t>[Copy of] Latest 60hrs of Logbook</t>
  </si>
  <si>
    <t>Aeronautical Experience Form</t>
  </si>
  <si>
    <t>Completed Aeronautical experience form</t>
  </si>
  <si>
    <t>Refer tab 1</t>
  </si>
  <si>
    <t>Candidates are required to submit copies all required documentation below in order to be enrolled for the JCAB AirLaw Exam</t>
  </si>
  <si>
    <t>Please bring x 2 copies with you upon arrival to Japan</t>
  </si>
  <si>
    <t>[Candidates to fill out form and include copies of all required documentation - see Tab 2]</t>
  </si>
  <si>
    <t>If same as above, please input "Same as above"</t>
  </si>
  <si>
    <t>[Copy of] Passport (photo page)</t>
    <phoneticPr fontId="15"/>
  </si>
  <si>
    <t>Section 7</t>
    <phoneticPr fontId="2" type="noConversion"/>
  </si>
  <si>
    <t>Section 8</t>
    <phoneticPr fontId="2" type="noConversion"/>
  </si>
  <si>
    <t>Total</t>
    <phoneticPr fontId="2" type="noConversion"/>
  </si>
  <si>
    <t>Minutes Total</t>
    <phoneticPr fontId="2" type="noConversion"/>
  </si>
  <si>
    <t>Integer</t>
    <phoneticPr fontId="2" type="noConversion"/>
  </si>
  <si>
    <t>Decimal</t>
    <phoneticPr fontId="2" type="noConversion"/>
  </si>
  <si>
    <t>Minutes Difference</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</si>
</sst>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Red]\(0\)"/>
    <numFmt numFmtId="177" formatCode="0.00_);[Red]\(0.00\)"/>
    <numFmt numFmtId="178" formatCode="yyyy\-mm\-dd;@"/>
    <numFmt numFmtId="179" formatCode="[h]:mm"/>
  </numFmts>
  <fonts count="22" x14ac:knownFonts="1">
    <font>
      <sz val="12"/>
      <color theme="1"/>
      <name val="ＭＳ Ｐゴシック"/>
      <family val="2"/>
      <scheme val="minor"/>
    </font>
    <font>
      <b/>
      <sz val="12"/>
      <color theme="1"/>
      <name val="ＭＳ Ｐゴシック"/>
      <family val="2"/>
      <scheme val="minor"/>
    </font>
    <font>
      <sz val="8"/>
      <name val="ＭＳ Ｐゴシック"/>
      <family val="2"/>
      <scheme val="minor"/>
    </font>
    <font>
      <u/>
      <sz val="12"/>
      <color theme="10"/>
      <name val="ＭＳ Ｐゴシック"/>
      <family val="2"/>
      <scheme val="minor"/>
    </font>
    <font>
      <u/>
      <sz val="12"/>
      <color theme="11"/>
      <name val="ＭＳ Ｐゴシック"/>
      <family val="2"/>
      <scheme val="minor"/>
    </font>
    <font>
      <b/>
      <sz val="12"/>
      <color theme="1"/>
      <name val="ＭＳ Ｐゴシック"/>
      <family val="3"/>
      <charset val="128"/>
      <scheme val="minor"/>
    </font>
    <font>
      <i/>
      <sz val="20"/>
      <color theme="1"/>
      <name val="ＭＳ Ｐゴシック"/>
      <family val="3"/>
      <charset val="128"/>
      <scheme val="minor"/>
    </font>
    <font>
      <sz val="11"/>
      <color theme="1"/>
      <name val="Calibri"/>
      <family val="2"/>
    </font>
    <font>
      <b/>
      <sz val="11"/>
      <color theme="1"/>
      <name val="Calibri"/>
      <family val="2"/>
    </font>
    <font>
      <b/>
      <sz val="11"/>
      <color rgb="FF000000"/>
      <name val="Calibri"/>
      <family val="2"/>
    </font>
    <font>
      <sz val="11"/>
      <color rgb="FF000000"/>
      <name val="Calibri"/>
      <family val="2"/>
    </font>
    <font>
      <sz val="11"/>
      <color rgb="FFFF0000"/>
      <name val="Calibri"/>
      <family val="2"/>
    </font>
    <font>
      <sz val="12"/>
      <color rgb="FFFF0000"/>
      <name val="ＭＳ Ｐゴシック"/>
      <family val="2"/>
      <scheme val="minor"/>
    </font>
    <font>
      <sz val="9"/>
      <color indexed="81"/>
      <name val="Tahoma"/>
      <family val="2"/>
    </font>
    <font>
      <b/>
      <sz val="9"/>
      <color indexed="81"/>
      <name val="Tahoma"/>
      <family val="2"/>
    </font>
    <font>
      <sz val="6"/>
      <name val="ＭＳ Ｐゴシック"/>
      <family val="3"/>
      <charset val="128"/>
      <scheme val="minor"/>
    </font>
    <font>
      <sz val="16"/>
      <color theme="1"/>
      <name val="ＭＳ Ｐゴシック"/>
      <family val="2"/>
      <scheme val="minor"/>
    </font>
    <font>
      <sz val="16"/>
      <color theme="1"/>
      <name val="ＭＳ Ｐゴシック"/>
      <family val="3"/>
      <charset val="128"/>
      <scheme val="minor"/>
    </font>
    <font>
      <sz val="16"/>
      <color theme="0"/>
      <name val="ＭＳ Ｐゴシック"/>
      <family val="3"/>
      <charset val="128"/>
      <scheme val="minor"/>
    </font>
    <font>
      <sz val="14"/>
      <color theme="1"/>
      <name val="ＭＳ Ｐゴシック"/>
      <family val="2"/>
      <scheme val="minor"/>
    </font>
    <font>
      <b/>
      <sz val="14"/>
      <color theme="1"/>
      <name val="ＭＳ Ｐゴシック"/>
      <family val="2"/>
      <scheme val="minor"/>
    </font>
    <font>
      <sz val="12"/>
      <color theme="1"/>
      <name val="ＭＳ Ｐゴシック"/>
      <family val="3"/>
      <charset val="128"/>
      <scheme val="minor"/>
    </font>
  </fonts>
  <fills count="6">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FFFF"/>
        <bgColor indexed="64"/>
      </patternFill>
    </fill>
    <fill>
      <patternFill patternType="solid">
        <fgColor theme="0" tint="-0.499984740745262"/>
        <bgColor indexed="64"/>
      </patternFill>
    </fill>
  </fills>
  <borders count="5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medium">
        <color auto="1"/>
      </top>
      <bottom style="thin">
        <color auto="1"/>
      </bottom>
      <diagonal/>
    </border>
    <border>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auto="1"/>
      </left>
      <right/>
      <top style="medium">
        <color auto="1"/>
      </top>
      <bottom/>
      <diagonal/>
    </border>
    <border>
      <left/>
      <right/>
      <top style="thin">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style="thin">
        <color auto="1"/>
      </bottom>
      <diagonal/>
    </border>
    <border>
      <left style="medium">
        <color auto="1"/>
      </left>
      <right style="double">
        <color auto="1"/>
      </right>
      <top style="thin">
        <color auto="1"/>
      </top>
      <bottom style="thin">
        <color auto="1"/>
      </bottom>
      <diagonal/>
    </border>
    <border>
      <left style="double">
        <color auto="1"/>
      </left>
      <right/>
      <top style="thin">
        <color auto="1"/>
      </top>
      <bottom style="thin">
        <color auto="1"/>
      </bottom>
      <diagonal/>
    </border>
    <border>
      <left style="double">
        <color auto="1"/>
      </left>
      <right style="double">
        <color auto="1"/>
      </right>
      <top style="thin">
        <color auto="1"/>
      </top>
      <bottom style="thin">
        <color auto="1"/>
      </bottom>
      <diagonal/>
    </border>
    <border>
      <left/>
      <right/>
      <top style="thin">
        <color auto="1"/>
      </top>
      <bottom/>
      <diagonal/>
    </border>
    <border>
      <left style="medium">
        <color auto="1"/>
      </left>
      <right/>
      <top/>
      <bottom/>
      <diagonal/>
    </border>
    <border>
      <left style="double">
        <color auto="1"/>
      </left>
      <right/>
      <top style="thin">
        <color auto="1"/>
      </top>
      <bottom/>
      <diagonal/>
    </border>
    <border>
      <left style="double">
        <color auto="1"/>
      </left>
      <right/>
      <top/>
      <bottom style="thin">
        <color auto="1"/>
      </bottom>
      <diagonal/>
    </border>
    <border>
      <left style="medium">
        <color auto="1"/>
      </left>
      <right style="double">
        <color auto="1"/>
      </right>
      <top style="thin">
        <color auto="1"/>
      </top>
      <bottom style="medium">
        <color auto="1"/>
      </bottom>
      <diagonal/>
    </border>
    <border>
      <left/>
      <right/>
      <top style="thin">
        <color auto="1"/>
      </top>
      <bottom style="medium">
        <color auto="1"/>
      </bottom>
      <diagonal/>
    </border>
    <border>
      <left style="double">
        <color auto="1"/>
      </left>
      <right style="double">
        <color auto="1"/>
      </right>
      <top style="thin">
        <color auto="1"/>
      </top>
      <bottom style="medium">
        <color auto="1"/>
      </bottom>
      <diagonal/>
    </border>
    <border>
      <left/>
      <right style="medium">
        <color auto="1"/>
      </right>
      <top style="thin">
        <color auto="1"/>
      </top>
      <bottom style="medium">
        <color auto="1"/>
      </bottom>
      <diagonal/>
    </border>
    <border>
      <left/>
      <right/>
      <top/>
      <bottom style="thin">
        <color auto="1"/>
      </bottom>
      <diagonal/>
    </border>
    <border>
      <left style="double">
        <color auto="1"/>
      </left>
      <right style="double">
        <color auto="1"/>
      </right>
      <top style="medium">
        <color auto="1"/>
      </top>
      <bottom style="thin">
        <color auto="1"/>
      </bottom>
      <diagonal/>
    </border>
    <border>
      <left style="medium">
        <color auto="1"/>
      </left>
      <right style="thin">
        <color auto="1"/>
      </right>
      <top style="thin">
        <color auto="1"/>
      </top>
      <bottom/>
      <diagonal/>
    </border>
    <border>
      <left style="medium">
        <color auto="1"/>
      </left>
      <right style="thin">
        <color auto="1"/>
      </right>
      <top/>
      <bottom/>
      <diagonal/>
    </border>
    <border>
      <left style="medium">
        <color auto="1"/>
      </left>
      <right style="thin">
        <color auto="1"/>
      </right>
      <top/>
      <bottom style="thin">
        <color auto="1"/>
      </bottom>
      <diagonal/>
    </border>
    <border>
      <left/>
      <right style="medium">
        <color auto="1"/>
      </right>
      <top style="thin">
        <color auto="1"/>
      </top>
      <bottom/>
      <diagonal/>
    </border>
    <border>
      <left/>
      <right style="medium">
        <color auto="1"/>
      </right>
      <top/>
      <bottom style="thin">
        <color auto="1"/>
      </bottom>
      <diagonal/>
    </border>
    <border>
      <left style="medium">
        <color auto="1"/>
      </left>
      <right/>
      <top style="thin">
        <color auto="1"/>
      </top>
      <bottom/>
      <diagonal/>
    </border>
    <border>
      <left/>
      <right style="medium">
        <color auto="1"/>
      </right>
      <top/>
      <bottom/>
      <diagonal/>
    </border>
    <border>
      <left style="medium">
        <color auto="1"/>
      </left>
      <right/>
      <top/>
      <bottom style="thin">
        <color auto="1"/>
      </bottom>
      <diagonal/>
    </border>
    <border>
      <left/>
      <right style="double">
        <color auto="1"/>
      </right>
      <top style="thin">
        <color auto="1"/>
      </top>
      <bottom style="thin">
        <color auto="1"/>
      </bottom>
      <diagonal/>
    </border>
    <border>
      <left style="double">
        <color auto="1"/>
      </left>
      <right/>
      <top style="thin">
        <color auto="1"/>
      </top>
      <bottom style="medium">
        <color auto="1"/>
      </bottom>
      <diagonal/>
    </border>
    <border>
      <left/>
      <right style="double">
        <color auto="1"/>
      </right>
      <top style="thin">
        <color auto="1"/>
      </top>
      <bottom style="medium">
        <color auto="1"/>
      </bottom>
      <diagonal/>
    </border>
    <border>
      <left style="double">
        <color auto="1"/>
      </left>
      <right style="double">
        <color auto="1"/>
      </right>
      <top style="thin">
        <color auto="1"/>
      </top>
      <bottom/>
      <diagonal/>
    </border>
    <border>
      <left style="double">
        <color auto="1"/>
      </left>
      <right style="double">
        <color auto="1"/>
      </right>
      <top/>
      <bottom style="thin">
        <color auto="1"/>
      </bottom>
      <diagonal/>
    </border>
    <border>
      <left/>
      <right style="double">
        <color auto="1"/>
      </right>
      <top style="thin">
        <color auto="1"/>
      </top>
      <bottom/>
      <diagonal/>
    </border>
    <border>
      <left/>
      <right style="double">
        <color auto="1"/>
      </right>
      <top/>
      <bottom style="thin">
        <color auto="1"/>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27">
    <xf numFmtId="0" fontId="0" fillId="0" borderId="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cellStyleXfs>
  <cellXfs count="154">
    <xf numFmtId="0" fontId="0" fillId="0" borderId="0" xfId="0"/>
    <xf numFmtId="0" fontId="0" fillId="2" borderId="0" xfId="0" applyFill="1" applyAlignment="1">
      <alignment vertical="center"/>
    </xf>
    <xf numFmtId="49" fontId="1" fillId="2" borderId="31" xfId="0" applyNumberFormat="1" applyFont="1" applyFill="1" applyBorder="1" applyAlignment="1">
      <alignment horizontal="center" vertical="center"/>
    </xf>
    <xf numFmtId="49" fontId="1" fillId="2" borderId="5" xfId="0" applyNumberFormat="1" applyFont="1" applyFill="1" applyBorder="1" applyAlignment="1">
      <alignment horizontal="center" vertical="center"/>
    </xf>
    <xf numFmtId="0" fontId="1" fillId="2" borderId="2" xfId="0" applyFont="1" applyFill="1" applyBorder="1" applyAlignment="1">
      <alignment vertical="center" shrinkToFit="1"/>
    </xf>
    <xf numFmtId="0" fontId="0" fillId="2" borderId="37" xfId="0" applyFill="1" applyBorder="1" applyAlignment="1">
      <alignment vertical="center"/>
    </xf>
    <xf numFmtId="0" fontId="0" fillId="2" borderId="22" xfId="0" applyFill="1" applyBorder="1" applyAlignment="1">
      <alignment vertical="center"/>
    </xf>
    <xf numFmtId="0" fontId="0" fillId="2" borderId="35" xfId="0" applyFill="1" applyBorder="1" applyAlignment="1">
      <alignment vertical="center"/>
    </xf>
    <xf numFmtId="0" fontId="0" fillId="2" borderId="38" xfId="0" applyFill="1" applyBorder="1" applyAlignment="1">
      <alignment vertical="center"/>
    </xf>
    <xf numFmtId="0" fontId="0" fillId="2" borderId="23" xfId="0" applyFill="1" applyBorder="1" applyAlignment="1">
      <alignment vertical="center"/>
    </xf>
    <xf numFmtId="0" fontId="0" fillId="2" borderId="0" xfId="0" applyFill="1" applyBorder="1" applyAlignment="1">
      <alignment vertical="center"/>
    </xf>
    <xf numFmtId="0" fontId="0" fillId="2" borderId="39" xfId="0" applyFill="1" applyBorder="1" applyAlignment="1">
      <alignment vertical="center"/>
    </xf>
    <xf numFmtId="0" fontId="0" fillId="2" borderId="30" xfId="0" applyFill="1" applyBorder="1" applyAlignment="1">
      <alignment vertical="center"/>
    </xf>
    <xf numFmtId="0" fontId="0" fillId="2" borderId="36" xfId="0" applyFill="1" applyBorder="1" applyAlignment="1">
      <alignment vertical="center"/>
    </xf>
    <xf numFmtId="0" fontId="0" fillId="2" borderId="12" xfId="0" applyFill="1" applyBorder="1" applyAlignment="1">
      <alignment vertical="center"/>
    </xf>
    <xf numFmtId="0" fontId="0" fillId="2" borderId="13" xfId="0" applyFill="1" applyBorder="1" applyAlignment="1">
      <alignment vertical="center"/>
    </xf>
    <xf numFmtId="0" fontId="0" fillId="2" borderId="14" xfId="0" applyFill="1" applyBorder="1" applyAlignment="1">
      <alignment vertical="center"/>
    </xf>
    <xf numFmtId="0" fontId="1" fillId="2" borderId="9" xfId="0" applyFont="1" applyFill="1" applyBorder="1" applyAlignment="1">
      <alignment vertical="center" shrinkToFit="1"/>
    </xf>
    <xf numFmtId="0" fontId="1" fillId="2" borderId="7" xfId="0" applyFont="1" applyFill="1" applyBorder="1" applyAlignment="1">
      <alignment vertical="center" shrinkToFit="1"/>
    </xf>
    <xf numFmtId="0" fontId="1" fillId="2" borderId="2" xfId="0" applyFont="1" applyFill="1" applyBorder="1" applyAlignment="1">
      <alignment horizontal="center" vertical="center" shrinkToFit="1"/>
    </xf>
    <xf numFmtId="0" fontId="1" fillId="2" borderId="16" xfId="0" applyFont="1" applyFill="1" applyBorder="1" applyAlignment="1">
      <alignment horizontal="center" vertical="center" shrinkToFit="1"/>
    </xf>
    <xf numFmtId="0" fontId="1" fillId="2" borderId="17" xfId="0" applyFont="1" applyFill="1" applyBorder="1" applyAlignment="1">
      <alignment horizontal="center" vertical="center" shrinkToFit="1"/>
    </xf>
    <xf numFmtId="0" fontId="1" fillId="2" borderId="1" xfId="0" applyFont="1" applyFill="1" applyBorder="1" applyAlignment="1">
      <alignment horizontal="center" vertical="center" shrinkToFit="1"/>
    </xf>
    <xf numFmtId="49" fontId="1" fillId="2" borderId="7" xfId="0" applyNumberFormat="1" applyFont="1" applyFill="1" applyBorder="1" applyAlignment="1">
      <alignment horizontal="center" vertical="center" shrinkToFit="1"/>
    </xf>
    <xf numFmtId="0" fontId="1" fillId="2" borderId="1" xfId="0" applyFont="1" applyFill="1" applyBorder="1" applyAlignment="1">
      <alignment horizontal="center" vertical="center" shrinkToFit="1"/>
    </xf>
    <xf numFmtId="49" fontId="1" fillId="2" borderId="7" xfId="0" applyNumberFormat="1" applyFont="1" applyFill="1" applyBorder="1" applyAlignment="1">
      <alignment horizontal="left" vertical="center" shrinkToFit="1"/>
    </xf>
    <xf numFmtId="0" fontId="0" fillId="2" borderId="16" xfId="0" applyFont="1" applyFill="1" applyBorder="1" applyAlignment="1">
      <alignment horizontal="center" vertical="center" shrinkToFit="1"/>
    </xf>
    <xf numFmtId="49" fontId="1" fillId="2" borderId="19" xfId="0" applyNumberFormat="1" applyFont="1" applyFill="1" applyBorder="1" applyAlignment="1">
      <alignment horizontal="center" vertical="center" shrinkToFit="1"/>
    </xf>
    <xf numFmtId="49" fontId="1" fillId="2" borderId="21" xfId="0" applyNumberFormat="1" applyFont="1" applyFill="1" applyBorder="1" applyAlignment="1">
      <alignment horizontal="center" vertical="center" shrinkToFit="1"/>
    </xf>
    <xf numFmtId="49" fontId="1" fillId="2" borderId="19" xfId="0" applyNumberFormat="1" applyFont="1" applyFill="1" applyBorder="1" applyAlignment="1">
      <alignment horizontal="left" vertical="center" shrinkToFit="1"/>
    </xf>
    <xf numFmtId="49" fontId="1" fillId="2" borderId="21" xfId="0" applyNumberFormat="1" applyFont="1" applyFill="1" applyBorder="1" applyAlignment="1">
      <alignment horizontal="left" vertical="center" shrinkToFit="1"/>
    </xf>
    <xf numFmtId="49" fontId="0" fillId="2" borderId="21" xfId="0" applyNumberFormat="1" applyFont="1" applyFill="1" applyBorder="1" applyAlignment="1">
      <alignment horizontal="center" vertical="center" shrinkToFit="1"/>
    </xf>
    <xf numFmtId="49" fontId="1" fillId="2" borderId="16" xfId="0" applyNumberFormat="1" applyFont="1" applyFill="1" applyBorder="1" applyAlignment="1">
      <alignment horizontal="left" vertical="center" shrinkToFit="1"/>
    </xf>
    <xf numFmtId="49" fontId="1" fillId="2" borderId="17" xfId="0" applyNumberFormat="1" applyFont="1" applyFill="1" applyBorder="1" applyAlignment="1">
      <alignment horizontal="left" vertical="center" shrinkToFit="1"/>
    </xf>
    <xf numFmtId="49" fontId="1" fillId="2" borderId="26" xfId="0" applyNumberFormat="1" applyFont="1" applyFill="1" applyBorder="1" applyAlignment="1">
      <alignment horizontal="left" vertical="center" shrinkToFit="1"/>
    </xf>
    <xf numFmtId="49" fontId="1" fillId="2" borderId="28" xfId="0" applyNumberFormat="1" applyFont="1" applyFill="1" applyBorder="1" applyAlignment="1">
      <alignment horizontal="left" vertical="center" shrinkToFit="1"/>
    </xf>
    <xf numFmtId="49" fontId="1" fillId="2" borderId="27" xfId="0" applyNumberFormat="1" applyFont="1" applyFill="1" applyBorder="1" applyAlignment="1">
      <alignment horizontal="left" vertical="center" shrinkToFit="1"/>
    </xf>
    <xf numFmtId="49" fontId="1" fillId="2" borderId="29" xfId="0" applyNumberFormat="1" applyFont="1" applyFill="1" applyBorder="1" applyAlignment="1">
      <alignment horizontal="left" vertical="center" shrinkToFit="1"/>
    </xf>
    <xf numFmtId="0" fontId="0" fillId="2" borderId="23" xfId="0" applyFill="1" applyBorder="1" applyAlignment="1">
      <alignment horizontal="left" vertical="center" indent="1"/>
    </xf>
    <xf numFmtId="0" fontId="0" fillId="2" borderId="0" xfId="0" applyFill="1" applyBorder="1" applyAlignment="1">
      <alignment horizontal="left" vertical="center" indent="1"/>
    </xf>
    <xf numFmtId="0" fontId="0" fillId="2" borderId="23" xfId="0" applyFill="1" applyBorder="1" applyAlignment="1">
      <alignment horizontal="left" vertical="center" indent="2" shrinkToFit="1"/>
    </xf>
    <xf numFmtId="0" fontId="0" fillId="2" borderId="0" xfId="0" applyFill="1" applyBorder="1" applyAlignment="1">
      <alignment horizontal="left" vertical="center" indent="2" shrinkToFit="1"/>
    </xf>
    <xf numFmtId="0" fontId="6" fillId="2" borderId="0" xfId="0" applyFont="1" applyFill="1" applyAlignment="1">
      <alignment vertical="center"/>
    </xf>
    <xf numFmtId="0" fontId="8" fillId="3" borderId="47" xfId="0" applyFont="1" applyFill="1" applyBorder="1" applyAlignment="1">
      <alignment horizontal="center" vertical="center"/>
    </xf>
    <xf numFmtId="0" fontId="9" fillId="3" borderId="48" xfId="0" applyFont="1" applyFill="1" applyBorder="1" applyAlignment="1">
      <alignment vertical="center"/>
    </xf>
    <xf numFmtId="0" fontId="7" fillId="4" borderId="49" xfId="0" applyFont="1" applyFill="1" applyBorder="1" applyAlignment="1">
      <alignment horizontal="center" vertical="center"/>
    </xf>
    <xf numFmtId="0" fontId="10" fillId="4" borderId="14" xfId="0" applyFont="1" applyFill="1" applyBorder="1" applyAlignment="1">
      <alignment vertical="center"/>
    </xf>
    <xf numFmtId="0" fontId="9" fillId="0" borderId="14" xfId="0" applyFont="1" applyBorder="1" applyAlignment="1">
      <alignment horizontal="center" vertical="center"/>
    </xf>
    <xf numFmtId="0" fontId="10" fillId="0" borderId="14" xfId="0" applyFont="1" applyBorder="1" applyAlignment="1">
      <alignment horizontal="left" vertical="center"/>
    </xf>
    <xf numFmtId="0" fontId="11" fillId="0" borderId="14" xfId="0" applyFont="1" applyBorder="1" applyAlignment="1">
      <alignment horizontal="left" vertical="center"/>
    </xf>
    <xf numFmtId="0" fontId="12" fillId="2" borderId="0" xfId="0" applyFont="1" applyFill="1" applyAlignment="1">
      <alignment vertical="center"/>
    </xf>
    <xf numFmtId="0" fontId="0" fillId="0" borderId="0" xfId="0" applyAlignment="1">
      <alignment horizontal="center"/>
    </xf>
    <xf numFmtId="0" fontId="9" fillId="3" borderId="48" xfId="0" applyFont="1" applyFill="1" applyBorder="1" applyAlignment="1">
      <alignment horizontal="center" vertical="center"/>
    </xf>
    <xf numFmtId="0" fontId="12" fillId="0" borderId="0" xfId="0" applyFont="1"/>
    <xf numFmtId="0" fontId="16" fillId="2" borderId="0" xfId="0" applyFont="1" applyFill="1" applyAlignment="1">
      <alignment vertical="center"/>
    </xf>
    <xf numFmtId="176" fontId="17" fillId="2" borderId="0" xfId="0" applyNumberFormat="1" applyFont="1" applyFill="1" applyAlignment="1">
      <alignment horizontal="right" vertical="center"/>
    </xf>
    <xf numFmtId="176" fontId="17" fillId="2" borderId="0" xfId="0" applyNumberFormat="1" applyFont="1" applyFill="1" applyAlignment="1">
      <alignment horizontal="left" vertical="center" indent="1"/>
    </xf>
    <xf numFmtId="0" fontId="16" fillId="2" borderId="0" xfId="0" applyFont="1" applyFill="1" applyAlignment="1">
      <alignment horizontal="center" vertical="center"/>
    </xf>
    <xf numFmtId="0" fontId="16" fillId="2" borderId="0" xfId="0" applyFont="1" applyFill="1" applyAlignment="1">
      <alignment horizontal="center" vertical="center" wrapText="1"/>
    </xf>
    <xf numFmtId="177" fontId="18" fillId="5" borderId="50" xfId="0" applyNumberFormat="1" applyFont="1" applyFill="1" applyBorder="1" applyAlignment="1">
      <alignment horizontal="center" vertical="center"/>
    </xf>
    <xf numFmtId="177" fontId="18" fillId="5" borderId="22" xfId="0" applyNumberFormat="1" applyFont="1" applyFill="1" applyBorder="1" applyAlignment="1">
      <alignment horizontal="center" vertical="center"/>
    </xf>
    <xf numFmtId="177" fontId="18" fillId="5" borderId="51" xfId="0" applyNumberFormat="1" applyFont="1" applyFill="1" applyBorder="1" applyAlignment="1">
      <alignment horizontal="center" vertical="center"/>
    </xf>
    <xf numFmtId="177" fontId="18" fillId="5" borderId="52" xfId="0" applyNumberFormat="1" applyFont="1" applyFill="1" applyBorder="1" applyAlignment="1">
      <alignment horizontal="center" vertical="center"/>
    </xf>
    <xf numFmtId="177" fontId="18" fillId="5" borderId="30" xfId="0" applyNumberFormat="1" applyFont="1" applyFill="1" applyBorder="1" applyAlignment="1">
      <alignment horizontal="center" vertical="center"/>
    </xf>
    <xf numFmtId="177" fontId="18" fillId="5" borderId="53" xfId="0" applyNumberFormat="1" applyFont="1" applyFill="1" applyBorder="1" applyAlignment="1">
      <alignment horizontal="center" vertical="center"/>
    </xf>
    <xf numFmtId="178" fontId="1" fillId="2" borderId="1" xfId="0" applyNumberFormat="1" applyFont="1" applyFill="1" applyBorder="1" applyAlignment="1">
      <alignment horizontal="center" vertical="center" shrinkToFit="1"/>
    </xf>
    <xf numFmtId="178" fontId="0" fillId="2" borderId="7" xfId="0" applyNumberFormat="1" applyFont="1" applyFill="1" applyBorder="1" applyAlignment="1">
      <alignment horizontal="left" vertical="center" shrinkToFit="1"/>
    </xf>
    <xf numFmtId="178" fontId="0" fillId="2" borderId="1" xfId="0" applyNumberFormat="1" applyFont="1" applyFill="1" applyBorder="1" applyAlignment="1">
      <alignment horizontal="center" vertical="center" shrinkToFit="1"/>
    </xf>
    <xf numFmtId="178" fontId="1" fillId="2" borderId="7" xfId="0" applyNumberFormat="1" applyFont="1" applyFill="1" applyBorder="1" applyAlignment="1">
      <alignment horizontal="left" vertical="center" shrinkToFit="1"/>
    </xf>
    <xf numFmtId="176" fontId="19" fillId="2" borderId="20" xfId="0" applyNumberFormat="1" applyFont="1" applyFill="1" applyBorder="1" applyAlignment="1">
      <alignment horizontal="right" vertical="center" shrinkToFit="1"/>
    </xf>
    <xf numFmtId="176" fontId="19" fillId="2" borderId="40" xfId="0" applyNumberFormat="1" applyFont="1" applyFill="1" applyBorder="1" applyAlignment="1">
      <alignment horizontal="left" vertical="center" shrinkToFit="1"/>
    </xf>
    <xf numFmtId="176" fontId="19" fillId="2" borderId="41" xfId="0" applyNumberFormat="1" applyFont="1" applyFill="1" applyBorder="1" applyAlignment="1">
      <alignment horizontal="right" vertical="center" shrinkToFit="1"/>
    </xf>
    <xf numFmtId="176" fontId="19" fillId="2" borderId="42" xfId="0" applyNumberFormat="1" applyFont="1" applyFill="1" applyBorder="1" applyAlignment="1">
      <alignment horizontal="left" vertical="center" shrinkToFit="1"/>
    </xf>
    <xf numFmtId="0" fontId="19" fillId="2" borderId="16" xfId="0" applyFont="1" applyFill="1" applyBorder="1" applyAlignment="1">
      <alignment horizontal="right" vertical="center" indent="1" shrinkToFit="1"/>
    </xf>
    <xf numFmtId="0" fontId="19" fillId="2" borderId="17" xfId="0" applyFont="1" applyFill="1" applyBorder="1" applyAlignment="1">
      <alignment horizontal="left" vertical="center" indent="1" shrinkToFit="1"/>
    </xf>
    <xf numFmtId="0" fontId="20" fillId="2" borderId="16" xfId="0" applyFont="1" applyFill="1" applyBorder="1" applyAlignment="1">
      <alignment horizontal="right" vertical="center" indent="1" shrinkToFit="1"/>
    </xf>
    <xf numFmtId="0" fontId="20" fillId="2" borderId="17" xfId="0" applyFont="1" applyFill="1" applyBorder="1" applyAlignment="1">
      <alignment horizontal="left" vertical="center" indent="1" shrinkToFit="1"/>
    </xf>
    <xf numFmtId="179" fontId="0" fillId="2" borderId="21" xfId="0" applyNumberFormat="1" applyFill="1" applyBorder="1" applyAlignment="1">
      <alignment horizontal="center" vertical="center"/>
    </xf>
    <xf numFmtId="179" fontId="0" fillId="2" borderId="16" xfId="0" applyNumberFormat="1" applyFill="1" applyBorder="1" applyAlignment="1">
      <alignment vertical="center"/>
    </xf>
    <xf numFmtId="179" fontId="0" fillId="2" borderId="21" xfId="0" applyNumberFormat="1" applyFill="1" applyBorder="1" applyAlignment="1">
      <alignment vertical="center"/>
    </xf>
    <xf numFmtId="178" fontId="21" fillId="2" borderId="1" xfId="0" applyNumberFormat="1" applyFont="1" applyFill="1" applyBorder="1" applyAlignment="1">
      <alignment horizontal="center" vertical="center" shrinkToFit="1"/>
    </xf>
    <xf numFmtId="176" fontId="0" fillId="2" borderId="21" xfId="0" applyNumberFormat="1" applyFill="1" applyBorder="1" applyAlignment="1">
      <alignment horizontal="center" vertical="center"/>
    </xf>
    <xf numFmtId="176" fontId="0" fillId="2" borderId="16" xfId="0" applyNumberFormat="1" applyFill="1" applyBorder="1" applyAlignment="1">
      <alignment vertical="center"/>
    </xf>
    <xf numFmtId="176" fontId="0" fillId="2" borderId="21" xfId="0" applyNumberFormat="1" applyFill="1" applyBorder="1" applyAlignment="1">
      <alignment vertical="center"/>
    </xf>
    <xf numFmtId="0" fontId="16" fillId="2" borderId="0" xfId="0" applyFont="1" applyFill="1" applyAlignment="1">
      <alignment horizontal="center" vertical="center"/>
    </xf>
    <xf numFmtId="0" fontId="0" fillId="2" borderId="2" xfId="0" applyFill="1" applyBorder="1" applyAlignment="1">
      <alignment horizontal="center" vertical="center" shrinkToFit="1"/>
    </xf>
    <xf numFmtId="0" fontId="0" fillId="2" borderId="17" xfId="0" applyFill="1" applyBorder="1" applyAlignment="1">
      <alignment horizontal="center" vertical="center" shrinkToFit="1"/>
    </xf>
    <xf numFmtId="0" fontId="1" fillId="2" borderId="16" xfId="0" applyFont="1" applyFill="1" applyBorder="1" applyAlignment="1">
      <alignment horizontal="center" vertical="center" shrinkToFit="1"/>
    </xf>
    <xf numFmtId="0" fontId="1" fillId="2" borderId="17" xfId="0" applyFont="1" applyFill="1" applyBorder="1" applyAlignment="1">
      <alignment horizontal="center" vertical="center" shrinkToFit="1"/>
    </xf>
    <xf numFmtId="0" fontId="0" fillId="2" borderId="2" xfId="0" applyFont="1" applyFill="1" applyBorder="1" applyAlignment="1">
      <alignment horizontal="center" vertical="center" shrinkToFit="1"/>
    </xf>
    <xf numFmtId="0" fontId="0" fillId="2" borderId="3" xfId="0" applyFont="1" applyFill="1" applyBorder="1" applyAlignment="1">
      <alignment horizontal="center" vertical="center" shrinkToFit="1"/>
    </xf>
    <xf numFmtId="0" fontId="1" fillId="2" borderId="2" xfId="0" applyFont="1" applyFill="1" applyBorder="1" applyAlignment="1">
      <alignment horizontal="center" vertical="center" shrinkToFit="1"/>
    </xf>
    <xf numFmtId="0" fontId="1" fillId="2" borderId="3" xfId="0" applyFont="1" applyFill="1" applyBorder="1" applyAlignment="1">
      <alignment horizontal="center" vertical="center" shrinkToFit="1"/>
    </xf>
    <xf numFmtId="49" fontId="1" fillId="2" borderId="18" xfId="0" applyNumberFormat="1" applyFont="1" applyFill="1" applyBorder="1" applyAlignment="1">
      <alignment horizontal="left" vertical="center" shrinkToFit="1"/>
    </xf>
    <xf numFmtId="49" fontId="1" fillId="2" borderId="16" xfId="0" applyNumberFormat="1" applyFont="1" applyFill="1" applyBorder="1" applyAlignment="1">
      <alignment horizontal="left" vertical="center" shrinkToFit="1"/>
    </xf>
    <xf numFmtId="49" fontId="1" fillId="2" borderId="17" xfId="0" applyNumberFormat="1" applyFont="1" applyFill="1" applyBorder="1" applyAlignment="1">
      <alignment horizontal="left" vertical="center" shrinkToFit="1"/>
    </xf>
    <xf numFmtId="49" fontId="1" fillId="2" borderId="16" xfId="0" applyNumberFormat="1" applyFont="1" applyFill="1" applyBorder="1" applyAlignment="1">
      <alignment horizontal="center" vertical="center" shrinkToFit="1"/>
    </xf>
    <xf numFmtId="49" fontId="1" fillId="2" borderId="17" xfId="0" applyNumberFormat="1" applyFont="1" applyFill="1" applyBorder="1" applyAlignment="1">
      <alignment horizontal="center" vertical="center" shrinkToFit="1"/>
    </xf>
    <xf numFmtId="49" fontId="1" fillId="2" borderId="20" xfId="0" applyNumberFormat="1" applyFont="1" applyFill="1" applyBorder="1" applyAlignment="1">
      <alignment horizontal="center" vertical="center" shrinkToFit="1"/>
    </xf>
    <xf numFmtId="0" fontId="0" fillId="2" borderId="15" xfId="0" applyFill="1" applyBorder="1" applyAlignment="1">
      <alignment horizontal="center" vertical="center" shrinkToFit="1"/>
    </xf>
    <xf numFmtId="0" fontId="0" fillId="2" borderId="10" xfId="0" applyFill="1" applyBorder="1" applyAlignment="1">
      <alignment horizontal="center" vertical="center" shrinkToFit="1"/>
    </xf>
    <xf numFmtId="0" fontId="0" fillId="2" borderId="11" xfId="0" applyFill="1" applyBorder="1" applyAlignment="1">
      <alignment horizontal="center" vertical="center" shrinkToFit="1"/>
    </xf>
    <xf numFmtId="0" fontId="1" fillId="2" borderId="2" xfId="0" applyFont="1" applyFill="1" applyBorder="1" applyAlignment="1">
      <alignment horizontal="left" vertical="center" shrinkToFit="1"/>
    </xf>
    <xf numFmtId="0" fontId="1" fillId="2" borderId="3" xfId="0" applyFont="1" applyFill="1" applyBorder="1" applyAlignment="1">
      <alignment horizontal="left" vertical="center" shrinkToFit="1"/>
    </xf>
    <xf numFmtId="0" fontId="0" fillId="2" borderId="16" xfId="0" applyFont="1" applyFill="1" applyBorder="1" applyAlignment="1">
      <alignment horizontal="center" vertical="center" shrinkToFit="1"/>
    </xf>
    <xf numFmtId="0" fontId="0" fillId="2" borderId="17" xfId="0" applyFont="1" applyFill="1" applyBorder="1" applyAlignment="1">
      <alignment horizontal="center" vertical="center" shrinkToFit="1"/>
    </xf>
    <xf numFmtId="0" fontId="0" fillId="2" borderId="2" xfId="0" applyFill="1" applyBorder="1" applyAlignment="1">
      <alignment vertical="center" shrinkToFit="1"/>
    </xf>
    <xf numFmtId="0" fontId="0" fillId="2" borderId="3" xfId="0" applyFill="1" applyBorder="1" applyAlignment="1">
      <alignment vertical="center" shrinkToFit="1"/>
    </xf>
    <xf numFmtId="0" fontId="21" fillId="2" borderId="1" xfId="0" applyFont="1" applyFill="1" applyBorder="1" applyAlignment="1">
      <alignment horizontal="center" vertical="center" shrinkToFit="1"/>
    </xf>
    <xf numFmtId="0" fontId="21" fillId="2" borderId="8" xfId="0" applyFont="1" applyFill="1" applyBorder="1" applyAlignment="1">
      <alignment horizontal="center" vertical="center" shrinkToFit="1"/>
    </xf>
    <xf numFmtId="0" fontId="21" fillId="2" borderId="2" xfId="0" applyFont="1" applyFill="1" applyBorder="1" applyAlignment="1">
      <alignment horizontal="center" vertical="center" shrinkToFit="1"/>
    </xf>
    <xf numFmtId="0" fontId="21" fillId="2" borderId="3" xfId="0" applyFont="1" applyFill="1" applyBorder="1" applyAlignment="1">
      <alignment horizontal="center" vertical="center" shrinkToFit="1"/>
    </xf>
    <xf numFmtId="0" fontId="21" fillId="2" borderId="16" xfId="0" applyFont="1" applyFill="1" applyBorder="1" applyAlignment="1">
      <alignment horizontal="center" vertical="center" shrinkToFit="1"/>
    </xf>
    <xf numFmtId="0" fontId="21" fillId="2" borderId="17" xfId="0" applyFont="1" applyFill="1" applyBorder="1" applyAlignment="1">
      <alignment horizontal="center" vertical="center" shrinkToFit="1"/>
    </xf>
    <xf numFmtId="178" fontId="0" fillId="2" borderId="2" xfId="0" applyNumberFormat="1" applyFill="1" applyBorder="1" applyAlignment="1">
      <alignment horizontal="center" vertical="center" shrinkToFit="1"/>
    </xf>
    <xf numFmtId="178" fontId="0" fillId="2" borderId="17" xfId="0" applyNumberFormat="1" applyFill="1" applyBorder="1" applyAlignment="1">
      <alignment horizontal="center" vertical="center" shrinkToFit="1"/>
    </xf>
    <xf numFmtId="49" fontId="1" fillId="2" borderId="5" xfId="0" applyNumberFormat="1" applyFont="1" applyFill="1" applyBorder="1" applyAlignment="1">
      <alignment horizontal="center" vertical="center"/>
    </xf>
    <xf numFmtId="49" fontId="1" fillId="2" borderId="6" xfId="0" applyNumberFormat="1" applyFont="1" applyFill="1" applyBorder="1" applyAlignment="1">
      <alignment horizontal="center" vertical="center"/>
    </xf>
    <xf numFmtId="0" fontId="1" fillId="2" borderId="7" xfId="0" applyFont="1" applyFill="1" applyBorder="1" applyAlignment="1">
      <alignment horizontal="center" vertical="center"/>
    </xf>
    <xf numFmtId="49" fontId="1" fillId="2" borderId="4" xfId="0" applyNumberFormat="1" applyFont="1" applyFill="1" applyBorder="1" applyAlignment="1">
      <alignment horizontal="center" vertical="center"/>
    </xf>
    <xf numFmtId="0" fontId="1" fillId="2" borderId="32" xfId="0" applyFont="1" applyFill="1" applyBorder="1" applyAlignment="1">
      <alignment horizontal="center" vertical="center" wrapText="1"/>
    </xf>
    <xf numFmtId="0" fontId="1" fillId="2" borderId="33" xfId="0" applyFont="1" applyFill="1" applyBorder="1" applyAlignment="1">
      <alignment horizontal="center" vertical="center" wrapText="1"/>
    </xf>
    <xf numFmtId="0" fontId="1" fillId="2" borderId="34" xfId="0" applyFont="1" applyFill="1" applyBorder="1" applyAlignment="1">
      <alignment horizontal="center" vertical="center" wrapText="1"/>
    </xf>
    <xf numFmtId="0" fontId="1" fillId="2" borderId="7" xfId="0" applyFont="1" applyFill="1" applyBorder="1" applyAlignment="1">
      <alignment horizontal="left" vertical="center"/>
    </xf>
    <xf numFmtId="0" fontId="1" fillId="2" borderId="2" xfId="0" applyFont="1" applyFill="1" applyBorder="1" applyAlignment="1">
      <alignment horizontal="left" vertical="center"/>
    </xf>
    <xf numFmtId="179" fontId="0" fillId="2" borderId="20" xfId="0" applyNumberFormat="1" applyFill="1" applyBorder="1" applyAlignment="1">
      <alignment horizontal="center" vertical="center"/>
    </xf>
    <xf numFmtId="179" fontId="0" fillId="2" borderId="17" xfId="0" applyNumberFormat="1" applyFill="1" applyBorder="1" applyAlignment="1">
      <alignment horizontal="center" vertical="center"/>
    </xf>
    <xf numFmtId="0" fontId="1" fillId="2" borderId="37" xfId="0" applyFont="1" applyFill="1" applyBorder="1" applyAlignment="1">
      <alignment horizontal="left" vertical="center" shrinkToFit="1"/>
    </xf>
    <xf numFmtId="0" fontId="1" fillId="2" borderId="45" xfId="0" applyFont="1" applyFill="1" applyBorder="1" applyAlignment="1">
      <alignment horizontal="left" vertical="center" shrinkToFit="1"/>
    </xf>
    <xf numFmtId="0" fontId="1" fillId="2" borderId="39" xfId="0" applyFont="1" applyFill="1" applyBorder="1" applyAlignment="1">
      <alignment horizontal="left" vertical="center" shrinkToFit="1"/>
    </xf>
    <xf numFmtId="0" fontId="1" fillId="2" borderId="46" xfId="0" applyFont="1" applyFill="1" applyBorder="1" applyAlignment="1">
      <alignment horizontal="left" vertical="center" shrinkToFit="1"/>
    </xf>
    <xf numFmtId="179" fontId="0" fillId="2" borderId="21" xfId="0" applyNumberFormat="1" applyFill="1" applyBorder="1" applyAlignment="1">
      <alignment horizontal="center" vertical="center"/>
    </xf>
    <xf numFmtId="179" fontId="0" fillId="2" borderId="16" xfId="0" applyNumberFormat="1" applyFill="1" applyBorder="1" applyAlignment="1">
      <alignment horizontal="center" vertical="center"/>
    </xf>
    <xf numFmtId="179" fontId="0" fillId="2" borderId="43" xfId="0" applyNumberFormat="1" applyFill="1" applyBorder="1" applyAlignment="1">
      <alignment horizontal="center" vertical="center"/>
    </xf>
    <xf numFmtId="179" fontId="0" fillId="2" borderId="44" xfId="0" applyNumberFormat="1" applyFill="1" applyBorder="1" applyAlignment="1">
      <alignment horizontal="center" vertical="center"/>
    </xf>
    <xf numFmtId="176" fontId="0" fillId="2" borderId="20" xfId="0" applyNumberFormat="1" applyFill="1" applyBorder="1" applyAlignment="1">
      <alignment horizontal="center" vertical="center"/>
    </xf>
    <xf numFmtId="176" fontId="0" fillId="2" borderId="17" xfId="0" applyNumberFormat="1" applyFill="1" applyBorder="1" applyAlignment="1">
      <alignment horizontal="center" vertical="center"/>
    </xf>
    <xf numFmtId="179" fontId="0" fillId="2" borderId="24" xfId="0" applyNumberFormat="1" applyFill="1" applyBorder="1" applyAlignment="1">
      <alignment horizontal="center" vertical="center"/>
    </xf>
    <xf numFmtId="179" fontId="0" fillId="2" borderId="35" xfId="0" applyNumberFormat="1" applyFill="1" applyBorder="1" applyAlignment="1">
      <alignment horizontal="center" vertical="center"/>
    </xf>
    <xf numFmtId="179" fontId="0" fillId="2" borderId="25" xfId="0" applyNumberFormat="1" applyFill="1" applyBorder="1" applyAlignment="1">
      <alignment horizontal="center" vertical="center"/>
    </xf>
    <xf numFmtId="179" fontId="0" fillId="2" borderId="36" xfId="0" applyNumberFormat="1" applyFill="1" applyBorder="1" applyAlignment="1">
      <alignment horizontal="center" vertical="center"/>
    </xf>
    <xf numFmtId="0" fontId="1" fillId="2" borderId="18" xfId="0" applyFont="1" applyFill="1" applyBorder="1" applyAlignment="1">
      <alignment horizontal="left" vertical="center"/>
    </xf>
    <xf numFmtId="0" fontId="1" fillId="2" borderId="16" xfId="0" applyFont="1" applyFill="1" applyBorder="1" applyAlignment="1">
      <alignment horizontal="left" vertical="center"/>
    </xf>
    <xf numFmtId="0" fontId="1" fillId="2" borderId="17" xfId="0" applyFont="1" applyFill="1" applyBorder="1" applyAlignment="1">
      <alignment horizontal="left" vertical="center"/>
    </xf>
    <xf numFmtId="0" fontId="1" fillId="2" borderId="23" xfId="0" applyFont="1" applyFill="1" applyBorder="1" applyAlignment="1">
      <alignment horizontal="left" vertical="center" indent="1"/>
    </xf>
    <xf numFmtId="0" fontId="1" fillId="2" borderId="0" xfId="0" applyFont="1" applyFill="1" applyBorder="1" applyAlignment="1">
      <alignment horizontal="left" vertical="center" indent="1"/>
    </xf>
    <xf numFmtId="0" fontId="0" fillId="2" borderId="30" xfId="0" applyFill="1" applyBorder="1" applyAlignment="1">
      <alignment horizontal="center" vertical="center"/>
    </xf>
    <xf numFmtId="178" fontId="0" fillId="2" borderId="30" xfId="0" applyNumberFormat="1" applyFill="1" applyBorder="1" applyAlignment="1">
      <alignment horizontal="center" vertical="center"/>
    </xf>
    <xf numFmtId="0" fontId="5" fillId="2" borderId="23" xfId="0" applyFont="1" applyFill="1" applyBorder="1" applyAlignment="1">
      <alignment horizontal="left" vertical="center" indent="1"/>
    </xf>
    <xf numFmtId="0" fontId="5" fillId="2" borderId="0" xfId="0" applyFont="1" applyFill="1" applyBorder="1" applyAlignment="1">
      <alignment horizontal="left" vertical="center" indent="1"/>
    </xf>
    <xf numFmtId="0" fontId="1" fillId="2" borderId="23" xfId="0" applyFont="1" applyFill="1" applyBorder="1" applyAlignment="1">
      <alignment horizontal="left" vertical="center" indent="2" shrinkToFit="1"/>
    </xf>
    <xf numFmtId="0" fontId="1" fillId="2" borderId="0" xfId="0" applyFont="1" applyFill="1" applyBorder="1" applyAlignment="1">
      <alignment horizontal="left" vertical="center" indent="2" shrinkToFit="1"/>
    </xf>
    <xf numFmtId="0" fontId="0" fillId="2" borderId="0" xfId="0" applyFill="1" applyBorder="1" applyAlignment="1">
      <alignment horizontal="center" vertical="center"/>
    </xf>
    <xf numFmtId="178" fontId="0" fillId="2" borderId="22" xfId="0" applyNumberFormat="1" applyFill="1" applyBorder="1" applyAlignment="1">
      <alignment horizontal="center" vertical="center"/>
    </xf>
  </cellXfs>
  <cellStyles count="27">
    <cellStyle name="ハイパーリンク" xfId="1" builtinId="8" hidden="1"/>
    <cellStyle name="ハイパーリンク" xfId="3" builtinId="8" hidden="1"/>
    <cellStyle name="ハイパーリンク" xfId="5" builtinId="8" hidden="1"/>
    <cellStyle name="ハイパーリンク" xfId="7" builtinId="8" hidden="1"/>
    <cellStyle name="ハイパーリンク" xfId="9" builtinId="8" hidden="1"/>
    <cellStyle name="ハイパーリンク" xfId="11" builtinId="8" hidden="1"/>
    <cellStyle name="ハイパーリンク" xfId="13" builtinId="8" hidden="1"/>
    <cellStyle name="ハイパーリンク" xfId="15" builtinId="8" hidden="1"/>
    <cellStyle name="ハイパーリンク" xfId="17" builtinId="8" hidden="1"/>
    <cellStyle name="ハイパーリンク" xfId="19" builtinId="8" hidden="1"/>
    <cellStyle name="ハイパーリンク" xfId="21" builtinId="8" hidden="1"/>
    <cellStyle name="ハイパーリンク" xfId="23" builtinId="8" hidden="1"/>
    <cellStyle name="ハイパーリンク" xfId="25" builtinId="8" hidden="1"/>
    <cellStyle name="標準" xfId="0" builtinId="0"/>
    <cellStyle name="表示済みのハイパーリンク" xfId="2" builtinId="9" hidden="1"/>
    <cellStyle name="表示済みのハイパーリンク" xfId="4" builtinId="9" hidden="1"/>
    <cellStyle name="表示済みのハイパーリンク" xfId="6" builtinId="9" hidden="1"/>
    <cellStyle name="表示済みのハイパーリンク" xfId="8" builtinId="9" hidden="1"/>
    <cellStyle name="表示済みのハイパーリンク" xfId="10" builtinId="9" hidden="1"/>
    <cellStyle name="表示済みのハイパーリンク" xfId="12" builtinId="9" hidden="1"/>
    <cellStyle name="表示済みのハイパーリンク" xfId="14" builtinId="9" hidden="1"/>
    <cellStyle name="表示済みのハイパーリンク" xfId="16" builtinId="9" hidden="1"/>
    <cellStyle name="表示済みのハイパーリンク" xfId="18" builtinId="9" hidden="1"/>
    <cellStyle name="表示済みのハイパーリンク" xfId="20" builtinId="9" hidden="1"/>
    <cellStyle name="表示済みのハイパーリンク" xfId="22" builtinId="9" hidden="1"/>
    <cellStyle name="表示済みのハイパーリンク" xfId="24" builtinId="9" hidden="1"/>
    <cellStyle name="表示済みのハイパーリンク" xfId="26" builtinId="9" hidden="1"/>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1184356</xdr:colOff>
      <xdr:row>22</xdr:row>
      <xdr:rowOff>108856</xdr:rowOff>
    </xdr:from>
    <xdr:to>
      <xdr:col>2</xdr:col>
      <xdr:colOff>3629</xdr:colOff>
      <xdr:row>30</xdr:row>
      <xdr:rowOff>293915</xdr:rowOff>
    </xdr:to>
    <xdr:grpSp>
      <xdr:nvGrpSpPr>
        <xdr:cNvPr id="24" name="Group 23">
          <a:extLst>
            <a:ext uri="{FF2B5EF4-FFF2-40B4-BE49-F238E27FC236}">
              <a16:creationId xmlns:a16="http://schemas.microsoft.com/office/drawing/2014/main" id="{28BE8C66-25E1-4903-A850-EBD8E05D19FF}"/>
            </a:ext>
          </a:extLst>
        </xdr:cNvPr>
        <xdr:cNvGrpSpPr/>
      </xdr:nvGrpSpPr>
      <xdr:grpSpPr>
        <a:xfrm>
          <a:off x="2609296" y="7987936"/>
          <a:ext cx="68953" cy="3050179"/>
          <a:chOff x="2613106" y="8071756"/>
          <a:chExt cx="67048" cy="3080659"/>
        </a:xfrm>
      </xdr:grpSpPr>
      <xdr:pic>
        <xdr:nvPicPr>
          <xdr:cNvPr id="4" name="Picture 3" descr="「colon punctuation」の画像検索結果">
            <a:extLst>
              <a:ext uri="{FF2B5EF4-FFF2-40B4-BE49-F238E27FC236}">
                <a16:creationId xmlns:a16="http://schemas.microsoft.com/office/drawing/2014/main" id="{8BE5A6C9-1B3C-4439-BE9C-0446EEC2FBAA}"/>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41213" t="36925" r="39961" b="18990"/>
          <a:stretch/>
        </xdr:blipFill>
        <xdr:spPr bwMode="auto">
          <a:xfrm>
            <a:off x="2613106" y="8801668"/>
            <a:ext cx="56787" cy="187846"/>
          </a:xfrm>
          <a:prstGeom prst="rect">
            <a:avLst/>
          </a:prstGeom>
          <a:noFill/>
          <a:extLst>
            <a:ext uri="{909E8E84-426E-40DD-AFC4-6F175D3DCCD1}">
              <a14:hiddenFill xmlns:a14="http://schemas.microsoft.com/office/drawing/2010/main">
                <a:solidFill>
                  <a:srgbClr val="FFFFFF"/>
                </a:solidFill>
              </a14:hiddenFill>
            </a:ext>
          </a:extLst>
        </xdr:spPr>
      </xdr:pic>
      <xdr:pic>
        <xdr:nvPicPr>
          <xdr:cNvPr id="5" name="Picture 4" descr="「colon punctuation」の画像検索結果">
            <a:extLst>
              <a:ext uri="{FF2B5EF4-FFF2-40B4-BE49-F238E27FC236}">
                <a16:creationId xmlns:a16="http://schemas.microsoft.com/office/drawing/2014/main" id="{399A9EC0-2615-425B-8AC7-ECF64233A92E}"/>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41213" t="36925" r="39961" b="18990"/>
          <a:stretch/>
        </xdr:blipFill>
        <xdr:spPr bwMode="auto">
          <a:xfrm>
            <a:off x="2615671" y="9153206"/>
            <a:ext cx="56787" cy="187846"/>
          </a:xfrm>
          <a:prstGeom prst="rect">
            <a:avLst/>
          </a:prstGeom>
          <a:noFill/>
          <a:extLst>
            <a:ext uri="{909E8E84-426E-40DD-AFC4-6F175D3DCCD1}">
              <a14:hiddenFill xmlns:a14="http://schemas.microsoft.com/office/drawing/2010/main">
                <a:solidFill>
                  <a:srgbClr val="FFFFFF"/>
                </a:solidFill>
              </a14:hiddenFill>
            </a:ext>
          </a:extLst>
        </xdr:spPr>
      </xdr:pic>
      <xdr:pic>
        <xdr:nvPicPr>
          <xdr:cNvPr id="2" name="Picture 1" descr="「colon punctuation」の画像検索結果">
            <a:extLst>
              <a:ext uri="{FF2B5EF4-FFF2-40B4-BE49-F238E27FC236}">
                <a16:creationId xmlns:a16="http://schemas.microsoft.com/office/drawing/2014/main" id="{DD76A5C5-2134-46F2-A725-C69E53FDBE04}"/>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41213" t="36925" r="39961" b="18990"/>
          <a:stretch/>
        </xdr:blipFill>
        <xdr:spPr bwMode="auto">
          <a:xfrm>
            <a:off x="2620801" y="8071756"/>
            <a:ext cx="56787" cy="187846"/>
          </a:xfrm>
          <a:prstGeom prst="rect">
            <a:avLst/>
          </a:prstGeom>
          <a:noFill/>
          <a:extLst>
            <a:ext uri="{909E8E84-426E-40DD-AFC4-6F175D3DCCD1}">
              <a14:hiddenFill xmlns:a14="http://schemas.microsoft.com/office/drawing/2010/main">
                <a:solidFill>
                  <a:srgbClr val="FFFFFF"/>
                </a:solidFill>
              </a14:hiddenFill>
            </a:ext>
          </a:extLst>
        </xdr:spPr>
      </xdr:pic>
      <xdr:pic>
        <xdr:nvPicPr>
          <xdr:cNvPr id="3" name="Picture 2" descr="「colon punctuation」の画像検索結果">
            <a:extLst>
              <a:ext uri="{FF2B5EF4-FFF2-40B4-BE49-F238E27FC236}">
                <a16:creationId xmlns:a16="http://schemas.microsoft.com/office/drawing/2014/main" id="{255A6843-F069-4146-A17A-E241AB26E576}"/>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41213" t="36925" r="39961" b="18990"/>
          <a:stretch/>
        </xdr:blipFill>
        <xdr:spPr bwMode="auto">
          <a:xfrm>
            <a:off x="2623367" y="8436713"/>
            <a:ext cx="56787" cy="187846"/>
          </a:xfrm>
          <a:prstGeom prst="rect">
            <a:avLst/>
          </a:prstGeom>
          <a:noFill/>
          <a:extLst>
            <a:ext uri="{909E8E84-426E-40DD-AFC4-6F175D3DCCD1}">
              <a14:hiddenFill xmlns:a14="http://schemas.microsoft.com/office/drawing/2010/main">
                <a:solidFill>
                  <a:srgbClr val="FFFFFF"/>
                </a:solidFill>
              </a14:hiddenFill>
            </a:ext>
          </a:extLst>
        </xdr:spPr>
      </xdr:pic>
      <xdr:pic>
        <xdr:nvPicPr>
          <xdr:cNvPr id="6" name="Picture 5" descr="「colon punctuation」の画像検索結果">
            <a:extLst>
              <a:ext uri="{FF2B5EF4-FFF2-40B4-BE49-F238E27FC236}">
                <a16:creationId xmlns:a16="http://schemas.microsoft.com/office/drawing/2014/main" id="{FFFCEA87-B430-4A87-B614-2621C9117236}"/>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41213" t="36925" r="39961" b="18990"/>
          <a:stretch/>
        </xdr:blipFill>
        <xdr:spPr bwMode="auto">
          <a:xfrm>
            <a:off x="2618237" y="9518162"/>
            <a:ext cx="56787" cy="187846"/>
          </a:xfrm>
          <a:prstGeom prst="rect">
            <a:avLst/>
          </a:prstGeom>
          <a:noFill/>
          <a:extLst>
            <a:ext uri="{909E8E84-426E-40DD-AFC4-6F175D3DCCD1}">
              <a14:hiddenFill xmlns:a14="http://schemas.microsoft.com/office/drawing/2010/main">
                <a:solidFill>
                  <a:srgbClr val="FFFFFF"/>
                </a:solidFill>
              </a14:hiddenFill>
            </a:ext>
          </a:extLst>
        </xdr:spPr>
      </xdr:pic>
      <xdr:pic>
        <xdr:nvPicPr>
          <xdr:cNvPr id="7" name="Picture 6" descr="「colon punctuation」の画像検索結果">
            <a:extLst>
              <a:ext uri="{FF2B5EF4-FFF2-40B4-BE49-F238E27FC236}">
                <a16:creationId xmlns:a16="http://schemas.microsoft.com/office/drawing/2014/main" id="{DF68BAB2-3413-4E66-80EE-424199B8AE04}"/>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41213" t="36925" r="39961" b="18990"/>
          <a:stretch/>
        </xdr:blipFill>
        <xdr:spPr bwMode="auto">
          <a:xfrm>
            <a:off x="2620801" y="9883118"/>
            <a:ext cx="56787" cy="187846"/>
          </a:xfrm>
          <a:prstGeom prst="rect">
            <a:avLst/>
          </a:prstGeom>
          <a:noFill/>
          <a:extLst>
            <a:ext uri="{909E8E84-426E-40DD-AFC4-6F175D3DCCD1}">
              <a14:hiddenFill xmlns:a14="http://schemas.microsoft.com/office/drawing/2010/main">
                <a:solidFill>
                  <a:srgbClr val="FFFFFF"/>
                </a:solidFill>
              </a14:hiddenFill>
            </a:ext>
          </a:extLst>
        </xdr:spPr>
      </xdr:pic>
      <xdr:pic>
        <xdr:nvPicPr>
          <xdr:cNvPr id="8" name="Picture 7" descr="「colon punctuation」の画像検索結果">
            <a:extLst>
              <a:ext uri="{FF2B5EF4-FFF2-40B4-BE49-F238E27FC236}">
                <a16:creationId xmlns:a16="http://schemas.microsoft.com/office/drawing/2014/main" id="{22FA5C2B-BBE3-4AE7-A65A-6E59AC2D609A}"/>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41213" t="36925" r="39961" b="18990"/>
          <a:stretch/>
        </xdr:blipFill>
        <xdr:spPr bwMode="auto">
          <a:xfrm>
            <a:off x="2623367" y="10248074"/>
            <a:ext cx="56787" cy="187846"/>
          </a:xfrm>
          <a:prstGeom prst="rect">
            <a:avLst/>
          </a:prstGeom>
          <a:noFill/>
          <a:extLst>
            <a:ext uri="{909E8E84-426E-40DD-AFC4-6F175D3DCCD1}">
              <a14:hiddenFill xmlns:a14="http://schemas.microsoft.com/office/drawing/2010/main">
                <a:solidFill>
                  <a:srgbClr val="FFFFFF"/>
                </a:solidFill>
              </a14:hiddenFill>
            </a:ext>
          </a:extLst>
        </xdr:spPr>
      </xdr:pic>
      <xdr:pic>
        <xdr:nvPicPr>
          <xdr:cNvPr id="12" name="Picture 11" descr="「colon punctuation」の画像検索結果">
            <a:extLst>
              <a:ext uri="{FF2B5EF4-FFF2-40B4-BE49-F238E27FC236}">
                <a16:creationId xmlns:a16="http://schemas.microsoft.com/office/drawing/2014/main" id="{19BDF5FF-4521-4E9A-957F-9A7E92A6C0D4}"/>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41213" t="36925" r="39961" b="18990"/>
          <a:stretch/>
        </xdr:blipFill>
        <xdr:spPr bwMode="auto">
          <a:xfrm>
            <a:off x="2615672" y="10964569"/>
            <a:ext cx="56787" cy="187846"/>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xdr:from>
      <xdr:col>5</xdr:col>
      <xdr:colOff>1118134</xdr:colOff>
      <xdr:row>11</xdr:row>
      <xdr:rowOff>100692</xdr:rowOff>
    </xdr:from>
    <xdr:to>
      <xdr:col>6</xdr:col>
      <xdr:colOff>59872</xdr:colOff>
      <xdr:row>19</xdr:row>
      <xdr:rowOff>285750</xdr:rowOff>
    </xdr:to>
    <xdr:grpSp>
      <xdr:nvGrpSpPr>
        <xdr:cNvPr id="22" name="Group 21">
          <a:extLst>
            <a:ext uri="{FF2B5EF4-FFF2-40B4-BE49-F238E27FC236}">
              <a16:creationId xmlns:a16="http://schemas.microsoft.com/office/drawing/2014/main" id="{7867A148-4D3B-410F-9A8F-1EEBD2D73B25}"/>
            </a:ext>
          </a:extLst>
        </xdr:cNvPr>
        <xdr:cNvGrpSpPr/>
      </xdr:nvGrpSpPr>
      <xdr:grpSpPr>
        <a:xfrm>
          <a:off x="7732294" y="4040232"/>
          <a:ext cx="77118" cy="3050178"/>
          <a:chOff x="7744813" y="4142013"/>
          <a:chExt cx="71130" cy="3124201"/>
        </a:xfrm>
      </xdr:grpSpPr>
      <xdr:pic>
        <xdr:nvPicPr>
          <xdr:cNvPr id="13" name="Picture 12" descr="「colon punctuation」の画像検索結果">
            <a:extLst>
              <a:ext uri="{FF2B5EF4-FFF2-40B4-BE49-F238E27FC236}">
                <a16:creationId xmlns:a16="http://schemas.microsoft.com/office/drawing/2014/main" id="{35403F67-F08E-4348-9F5A-ED4C7E71AE0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41213" t="36925" r="39961" b="18990"/>
          <a:stretch/>
        </xdr:blipFill>
        <xdr:spPr bwMode="auto">
          <a:xfrm>
            <a:off x="7747535" y="4868635"/>
            <a:ext cx="60244" cy="190501"/>
          </a:xfrm>
          <a:prstGeom prst="rect">
            <a:avLst/>
          </a:prstGeom>
          <a:noFill/>
          <a:extLst>
            <a:ext uri="{909E8E84-426E-40DD-AFC4-6F175D3DCCD1}">
              <a14:hiddenFill xmlns:a14="http://schemas.microsoft.com/office/drawing/2010/main">
                <a:solidFill>
                  <a:srgbClr val="FFFFFF"/>
                </a:solidFill>
              </a14:hiddenFill>
            </a:ext>
          </a:extLst>
        </xdr:spPr>
      </xdr:pic>
      <xdr:grpSp>
        <xdr:nvGrpSpPr>
          <xdr:cNvPr id="21" name="Group 20">
            <a:extLst>
              <a:ext uri="{FF2B5EF4-FFF2-40B4-BE49-F238E27FC236}">
                <a16:creationId xmlns:a16="http://schemas.microsoft.com/office/drawing/2014/main" id="{EB332B86-0723-485F-97F6-8AB6DE0F681F}"/>
              </a:ext>
            </a:extLst>
          </xdr:cNvPr>
          <xdr:cNvGrpSpPr/>
        </xdr:nvGrpSpPr>
        <xdr:grpSpPr>
          <a:xfrm>
            <a:off x="7744813" y="4142013"/>
            <a:ext cx="71130" cy="3124201"/>
            <a:chOff x="7744813" y="4142013"/>
            <a:chExt cx="71130" cy="3124201"/>
          </a:xfrm>
        </xdr:grpSpPr>
        <xdr:pic>
          <xdr:nvPicPr>
            <xdr:cNvPr id="14" name="Picture 13" descr="「colon punctuation」の画像検索結果">
              <a:extLst>
                <a:ext uri="{FF2B5EF4-FFF2-40B4-BE49-F238E27FC236}">
                  <a16:creationId xmlns:a16="http://schemas.microsoft.com/office/drawing/2014/main" id="{F2E086D0-A214-4A05-8739-F78F6B29BAA3}"/>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41213" t="36925" r="39961" b="18990"/>
            <a:stretch/>
          </xdr:blipFill>
          <xdr:spPr bwMode="auto">
            <a:xfrm>
              <a:off x="7750256" y="5238750"/>
              <a:ext cx="60244" cy="190501"/>
            </a:xfrm>
            <a:prstGeom prst="rect">
              <a:avLst/>
            </a:prstGeom>
            <a:noFill/>
            <a:extLst>
              <a:ext uri="{909E8E84-426E-40DD-AFC4-6F175D3DCCD1}">
                <a14:hiddenFill xmlns:a14="http://schemas.microsoft.com/office/drawing/2010/main">
                  <a:solidFill>
                    <a:srgbClr val="FFFFFF"/>
                  </a:solidFill>
                </a14:hiddenFill>
              </a:ext>
            </a:extLst>
          </xdr:spPr>
        </xdr:pic>
        <xdr:grpSp>
          <xdr:nvGrpSpPr>
            <xdr:cNvPr id="20" name="Group 19">
              <a:extLst>
                <a:ext uri="{FF2B5EF4-FFF2-40B4-BE49-F238E27FC236}">
                  <a16:creationId xmlns:a16="http://schemas.microsoft.com/office/drawing/2014/main" id="{96F4F646-15EB-4C7E-AFBF-E6CB148EE47D}"/>
                </a:ext>
              </a:extLst>
            </xdr:cNvPr>
            <xdr:cNvGrpSpPr/>
          </xdr:nvGrpSpPr>
          <xdr:grpSpPr>
            <a:xfrm>
              <a:off x="7744813" y="4142013"/>
              <a:ext cx="71130" cy="3124201"/>
              <a:chOff x="7744813" y="4142013"/>
              <a:chExt cx="71130" cy="3124201"/>
            </a:xfrm>
          </xdr:grpSpPr>
          <xdr:pic>
            <xdr:nvPicPr>
              <xdr:cNvPr id="9" name="Picture 8" descr="「colon punctuation」の画像検索結果">
                <a:extLst>
                  <a:ext uri="{FF2B5EF4-FFF2-40B4-BE49-F238E27FC236}">
                    <a16:creationId xmlns:a16="http://schemas.microsoft.com/office/drawing/2014/main" id="{68C69A36-7135-45AB-9451-6091FA68AE48}"/>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41213" t="36925" r="39961" b="18990"/>
              <a:stretch/>
            </xdr:blipFill>
            <xdr:spPr bwMode="auto">
              <a:xfrm>
                <a:off x="7755699" y="4142013"/>
                <a:ext cx="60244" cy="190501"/>
              </a:xfrm>
              <a:prstGeom prst="rect">
                <a:avLst/>
              </a:prstGeom>
              <a:noFill/>
              <a:extLst>
                <a:ext uri="{909E8E84-426E-40DD-AFC4-6F175D3DCCD1}">
                  <a14:hiddenFill xmlns:a14="http://schemas.microsoft.com/office/drawing/2010/main">
                    <a:solidFill>
                      <a:srgbClr val="FFFFFF"/>
                    </a:solidFill>
                  </a14:hiddenFill>
                </a:ext>
              </a:extLst>
            </xdr:spPr>
          </xdr:pic>
          <xdr:pic>
            <xdr:nvPicPr>
              <xdr:cNvPr id="10" name="Picture 9" descr="「colon punctuation」の画像検索結果">
                <a:extLst>
                  <a:ext uri="{FF2B5EF4-FFF2-40B4-BE49-F238E27FC236}">
                    <a16:creationId xmlns:a16="http://schemas.microsoft.com/office/drawing/2014/main" id="{5D59E0F7-ED45-4B2F-88B9-74427D12C2D6}"/>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41213" t="36925" r="39961" b="18990"/>
              <a:stretch/>
            </xdr:blipFill>
            <xdr:spPr bwMode="auto">
              <a:xfrm>
                <a:off x="7744813" y="4525735"/>
                <a:ext cx="60244" cy="190501"/>
              </a:xfrm>
              <a:prstGeom prst="rect">
                <a:avLst/>
              </a:prstGeom>
              <a:noFill/>
              <a:extLst>
                <a:ext uri="{909E8E84-426E-40DD-AFC4-6F175D3DCCD1}">
                  <a14:hiddenFill xmlns:a14="http://schemas.microsoft.com/office/drawing/2010/main">
                    <a:solidFill>
                      <a:srgbClr val="FFFFFF"/>
                    </a:solidFill>
                  </a14:hiddenFill>
                </a:ext>
              </a:extLst>
            </xdr:spPr>
          </xdr:pic>
          <xdr:pic>
            <xdr:nvPicPr>
              <xdr:cNvPr id="15" name="Picture 14" descr="「colon punctuation」の画像検索結果">
                <a:extLst>
                  <a:ext uri="{FF2B5EF4-FFF2-40B4-BE49-F238E27FC236}">
                    <a16:creationId xmlns:a16="http://schemas.microsoft.com/office/drawing/2014/main" id="{76598F96-F99C-4034-8A60-AE9B71F853DC}"/>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41213" t="36925" r="39961" b="18990"/>
              <a:stretch/>
            </xdr:blipFill>
            <xdr:spPr bwMode="auto">
              <a:xfrm>
                <a:off x="7752978" y="5608864"/>
                <a:ext cx="60244" cy="190501"/>
              </a:xfrm>
              <a:prstGeom prst="rect">
                <a:avLst/>
              </a:prstGeom>
              <a:noFill/>
              <a:extLst>
                <a:ext uri="{909E8E84-426E-40DD-AFC4-6F175D3DCCD1}">
                  <a14:hiddenFill xmlns:a14="http://schemas.microsoft.com/office/drawing/2010/main">
                    <a:solidFill>
                      <a:srgbClr val="FFFFFF"/>
                    </a:solidFill>
                  </a14:hiddenFill>
                </a:ext>
              </a:extLst>
            </xdr:spPr>
          </xdr:pic>
          <xdr:pic>
            <xdr:nvPicPr>
              <xdr:cNvPr id="16" name="Picture 15" descr="「colon punctuation」の画像検索結果">
                <a:extLst>
                  <a:ext uri="{FF2B5EF4-FFF2-40B4-BE49-F238E27FC236}">
                    <a16:creationId xmlns:a16="http://schemas.microsoft.com/office/drawing/2014/main" id="{4B696418-8ABA-43D2-886E-865A7F593935}"/>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41213" t="36925" r="39961" b="18990"/>
              <a:stretch/>
            </xdr:blipFill>
            <xdr:spPr bwMode="auto">
              <a:xfrm>
                <a:off x="7755699" y="5978978"/>
                <a:ext cx="60244" cy="190501"/>
              </a:xfrm>
              <a:prstGeom prst="rect">
                <a:avLst/>
              </a:prstGeom>
              <a:noFill/>
              <a:extLst>
                <a:ext uri="{909E8E84-426E-40DD-AFC4-6F175D3DCCD1}">
                  <a14:hiddenFill xmlns:a14="http://schemas.microsoft.com/office/drawing/2010/main">
                    <a:solidFill>
                      <a:srgbClr val="FFFFFF"/>
                    </a:solidFill>
                  </a14:hiddenFill>
                </a:ext>
              </a:extLst>
            </xdr:spPr>
          </xdr:pic>
          <xdr:pic>
            <xdr:nvPicPr>
              <xdr:cNvPr id="17" name="Picture 16" descr="「colon punctuation」の画像検索結果">
                <a:extLst>
                  <a:ext uri="{FF2B5EF4-FFF2-40B4-BE49-F238E27FC236}">
                    <a16:creationId xmlns:a16="http://schemas.microsoft.com/office/drawing/2014/main" id="{2CFAFDE7-FF84-41F6-91DF-7AE77887D16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41213" t="36925" r="39961" b="18990"/>
              <a:stretch/>
            </xdr:blipFill>
            <xdr:spPr bwMode="auto">
              <a:xfrm>
                <a:off x="7744813" y="6335484"/>
                <a:ext cx="60244" cy="190501"/>
              </a:xfrm>
              <a:prstGeom prst="rect">
                <a:avLst/>
              </a:prstGeom>
              <a:noFill/>
              <a:extLst>
                <a:ext uri="{909E8E84-426E-40DD-AFC4-6F175D3DCCD1}">
                  <a14:hiddenFill xmlns:a14="http://schemas.microsoft.com/office/drawing/2010/main">
                    <a:solidFill>
                      <a:srgbClr val="FFFFFF"/>
                    </a:solidFill>
                  </a14:hiddenFill>
                </a:ext>
              </a:extLst>
            </xdr:spPr>
          </xdr:pic>
          <xdr:pic>
            <xdr:nvPicPr>
              <xdr:cNvPr id="18" name="Picture 17" descr="「colon punctuation」の画像検索結果">
                <a:extLst>
                  <a:ext uri="{FF2B5EF4-FFF2-40B4-BE49-F238E27FC236}">
                    <a16:creationId xmlns:a16="http://schemas.microsoft.com/office/drawing/2014/main" id="{165AE987-75D0-49D1-9AFB-D26DF9A53A57}"/>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41213" t="36925" r="39961" b="18990"/>
              <a:stretch/>
            </xdr:blipFill>
            <xdr:spPr bwMode="auto">
              <a:xfrm>
                <a:off x="7747535" y="6705599"/>
                <a:ext cx="60244" cy="190501"/>
              </a:xfrm>
              <a:prstGeom prst="rect">
                <a:avLst/>
              </a:prstGeom>
              <a:noFill/>
              <a:extLst>
                <a:ext uri="{909E8E84-426E-40DD-AFC4-6F175D3DCCD1}">
                  <a14:hiddenFill xmlns:a14="http://schemas.microsoft.com/office/drawing/2010/main">
                    <a:solidFill>
                      <a:srgbClr val="FFFFFF"/>
                    </a:solidFill>
                  </a14:hiddenFill>
                </a:ext>
              </a:extLst>
            </xdr:spPr>
          </xdr:pic>
          <xdr:pic>
            <xdr:nvPicPr>
              <xdr:cNvPr id="19" name="Picture 18" descr="「colon punctuation」の画像検索結果">
                <a:extLst>
                  <a:ext uri="{FF2B5EF4-FFF2-40B4-BE49-F238E27FC236}">
                    <a16:creationId xmlns:a16="http://schemas.microsoft.com/office/drawing/2014/main" id="{99F57B34-449D-4C6D-BCEF-A80E5BE3F41B}"/>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41213" t="36925" r="39961" b="18990"/>
              <a:stretch/>
            </xdr:blipFill>
            <xdr:spPr bwMode="auto">
              <a:xfrm>
                <a:off x="7750256" y="7075713"/>
                <a:ext cx="60244" cy="190501"/>
              </a:xfrm>
              <a:prstGeom prst="rect">
                <a:avLst/>
              </a:prstGeom>
              <a:noFill/>
              <a:extLst>
                <a:ext uri="{909E8E84-426E-40DD-AFC4-6F175D3DCCD1}">
                  <a14:hiddenFill xmlns:a14="http://schemas.microsoft.com/office/drawing/2010/main">
                    <a:solidFill>
                      <a:srgbClr val="FFFFFF"/>
                    </a:solidFill>
                  </a14:hiddenFill>
                </a:ext>
              </a:extLst>
            </xdr:spPr>
          </xdr:pic>
        </xdr:grpSp>
      </xdr:grpSp>
    </xdr:grpSp>
    <xdr:clientData/>
  </xdr:twoCellAnchor>
  <xdr:twoCellAnchor>
    <xdr:from>
      <xdr:col>1</xdr:col>
      <xdr:colOff>1226991</xdr:colOff>
      <xdr:row>34</xdr:row>
      <xdr:rowOff>103413</xdr:rowOff>
    </xdr:from>
    <xdr:to>
      <xdr:col>2</xdr:col>
      <xdr:colOff>35378</xdr:colOff>
      <xdr:row>34</xdr:row>
      <xdr:rowOff>293914</xdr:rowOff>
    </xdr:to>
    <xdr:pic>
      <xdr:nvPicPr>
        <xdr:cNvPr id="26" name="Picture 25" descr="「colon punctuation」の画像検索結果">
          <a:extLst>
            <a:ext uri="{FF2B5EF4-FFF2-40B4-BE49-F238E27FC236}">
              <a16:creationId xmlns:a16="http://schemas.microsoft.com/office/drawing/2014/main" id="{1E29BDFD-F6E8-4848-BD06-7DBF2F46518D}"/>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41213" t="36925" r="39961" b="18990"/>
        <a:stretch/>
      </xdr:blipFill>
      <xdr:spPr bwMode="auto">
        <a:xfrm>
          <a:off x="2655741" y="12594770"/>
          <a:ext cx="60244" cy="1905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1229713</xdr:colOff>
      <xdr:row>33</xdr:row>
      <xdr:rowOff>106135</xdr:rowOff>
    </xdr:from>
    <xdr:to>
      <xdr:col>2</xdr:col>
      <xdr:colOff>38100</xdr:colOff>
      <xdr:row>33</xdr:row>
      <xdr:rowOff>296636</xdr:rowOff>
    </xdr:to>
    <xdr:pic>
      <xdr:nvPicPr>
        <xdr:cNvPr id="27" name="Picture 26" descr="「colon punctuation」の画像検索結果">
          <a:extLst>
            <a:ext uri="{FF2B5EF4-FFF2-40B4-BE49-F238E27FC236}">
              <a16:creationId xmlns:a16="http://schemas.microsoft.com/office/drawing/2014/main" id="{10648E38-5622-499E-8DB9-C80C005193A4}"/>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41213" t="36925" r="39961" b="18990"/>
        <a:stretch/>
      </xdr:blipFill>
      <xdr:spPr bwMode="auto">
        <a:xfrm>
          <a:off x="2658463" y="12230099"/>
          <a:ext cx="60244" cy="1905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1196340</xdr:colOff>
      <xdr:row>29</xdr:row>
      <xdr:rowOff>99060</xdr:rowOff>
    </xdr:from>
    <xdr:to>
      <xdr:col>2</xdr:col>
      <xdr:colOff>5060</xdr:colOff>
      <xdr:row>29</xdr:row>
      <xdr:rowOff>285047</xdr:rowOff>
    </xdr:to>
    <xdr:pic>
      <xdr:nvPicPr>
        <xdr:cNvPr id="25" name="Picture 7" descr="「colon punctuation」の画像検索結果">
          <a:extLst>
            <a:ext uri="{FF2B5EF4-FFF2-40B4-BE49-F238E27FC236}">
              <a16:creationId xmlns:a16="http://schemas.microsoft.com/office/drawing/2014/main" id="{853AA431-4FAB-4A46-9FDB-A5A1E87F9D81}"/>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41213" t="36925" r="39961" b="18990"/>
        <a:stretch/>
      </xdr:blipFill>
      <xdr:spPr bwMode="auto">
        <a:xfrm>
          <a:off x="2621280" y="10485120"/>
          <a:ext cx="58400" cy="18598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P35"/>
  <sheetViews>
    <sheetView tabSelected="1" zoomScaleNormal="100" workbookViewId="0">
      <selection activeCell="D29" sqref="D29"/>
    </sheetView>
  </sheetViews>
  <sheetFormatPr defaultColWidth="10.8984375" defaultRowHeight="28.5" customHeight="1" x14ac:dyDescent="0.2"/>
  <cols>
    <col min="1" max="1" width="18.69921875" style="1" customWidth="1"/>
    <col min="2" max="2" width="16.3984375" style="1" customWidth="1"/>
    <col min="3" max="3" width="16.5" style="1" customWidth="1"/>
    <col min="4" max="5" width="17.59765625" style="1" customWidth="1"/>
    <col min="6" max="7" width="14.8984375" style="1" customWidth="1"/>
    <col min="8" max="8" width="1.59765625" style="1" customWidth="1"/>
    <col min="9" max="9" width="10.8984375" style="1"/>
    <col min="10" max="10" width="20.5" style="1" customWidth="1"/>
    <col min="11" max="13" width="16.19921875" style="1" customWidth="1"/>
    <col min="14" max="16384" width="10.8984375" style="1"/>
  </cols>
  <sheetData>
    <row r="1" spans="1:16" ht="28.5" customHeight="1" thickBot="1" x14ac:dyDescent="0.25">
      <c r="A1" s="42" t="s">
        <v>57</v>
      </c>
      <c r="D1" s="50" t="s">
        <v>62</v>
      </c>
    </row>
    <row r="2" spans="1:16" ht="28.5" customHeight="1" x14ac:dyDescent="0.2">
      <c r="A2" s="17" t="s">
        <v>2</v>
      </c>
      <c r="B2" s="99"/>
      <c r="C2" s="100"/>
      <c r="D2" s="100"/>
      <c r="E2" s="100"/>
      <c r="F2" s="100"/>
      <c r="G2" s="101"/>
      <c r="I2" s="119" t="s">
        <v>19</v>
      </c>
      <c r="J2" s="116"/>
      <c r="K2" s="2" t="s">
        <v>20</v>
      </c>
      <c r="L2" s="3" t="s">
        <v>21</v>
      </c>
      <c r="M2" s="2" t="s">
        <v>22</v>
      </c>
      <c r="N2" s="116" t="s">
        <v>23</v>
      </c>
      <c r="O2" s="117"/>
    </row>
    <row r="3" spans="1:16" ht="28.5" customHeight="1" x14ac:dyDescent="0.2">
      <c r="A3" s="18" t="s">
        <v>3</v>
      </c>
      <c r="B3" s="106"/>
      <c r="C3" s="107"/>
      <c r="D3" s="102" t="s">
        <v>4</v>
      </c>
      <c r="E3" s="103"/>
      <c r="F3" s="114"/>
      <c r="G3" s="115"/>
      <c r="I3" s="118" t="s">
        <v>32</v>
      </c>
      <c r="J3" s="4" t="s">
        <v>33</v>
      </c>
      <c r="K3" s="77"/>
      <c r="L3" s="78"/>
      <c r="M3" s="79"/>
      <c r="N3" s="125"/>
      <c r="O3" s="126"/>
    </row>
    <row r="4" spans="1:16" ht="28.5" customHeight="1" x14ac:dyDescent="0.2">
      <c r="A4" s="18" t="s">
        <v>5</v>
      </c>
      <c r="B4" s="89"/>
      <c r="C4" s="104"/>
      <c r="D4" s="104"/>
      <c r="E4" s="24" t="s">
        <v>6</v>
      </c>
      <c r="F4" s="85"/>
      <c r="G4" s="86"/>
      <c r="I4" s="118"/>
      <c r="J4" s="4" t="s">
        <v>34</v>
      </c>
      <c r="K4" s="77"/>
      <c r="L4" s="78"/>
      <c r="M4" s="79"/>
      <c r="N4" s="125"/>
      <c r="O4" s="126"/>
    </row>
    <row r="5" spans="1:16" ht="28.5" customHeight="1" x14ac:dyDescent="0.2">
      <c r="A5" s="18" t="s">
        <v>7</v>
      </c>
      <c r="B5" s="89" t="s">
        <v>63</v>
      </c>
      <c r="C5" s="104"/>
      <c r="D5" s="104"/>
      <c r="E5" s="104"/>
      <c r="F5" s="104"/>
      <c r="G5" s="105"/>
      <c r="I5" s="118"/>
      <c r="J5" s="4" t="s">
        <v>35</v>
      </c>
      <c r="K5" s="77"/>
      <c r="L5" s="78"/>
      <c r="M5" s="79"/>
      <c r="N5" s="125"/>
      <c r="O5" s="126"/>
    </row>
    <row r="6" spans="1:16" ht="28.5" customHeight="1" x14ac:dyDescent="0.2">
      <c r="A6" s="18" t="s">
        <v>8</v>
      </c>
      <c r="B6" s="19"/>
      <c r="C6" s="20"/>
      <c r="D6" s="20"/>
      <c r="E6" s="20"/>
      <c r="F6" s="20"/>
      <c r="G6" s="21"/>
      <c r="I6" s="120" t="s">
        <v>36</v>
      </c>
      <c r="J6" s="4" t="s">
        <v>33</v>
      </c>
      <c r="K6" s="77"/>
      <c r="L6" s="78"/>
      <c r="M6" s="79"/>
      <c r="N6" s="125"/>
      <c r="O6" s="126"/>
    </row>
    <row r="7" spans="1:16" ht="28.5" customHeight="1" x14ac:dyDescent="0.2">
      <c r="A7" s="18"/>
      <c r="B7" s="22" t="s">
        <v>9</v>
      </c>
      <c r="C7" s="22" t="s">
        <v>10</v>
      </c>
      <c r="D7" s="91" t="s">
        <v>11</v>
      </c>
      <c r="E7" s="92"/>
      <c r="F7" s="87" t="s">
        <v>12</v>
      </c>
      <c r="G7" s="88"/>
      <c r="I7" s="121"/>
      <c r="J7" s="4" t="s">
        <v>34</v>
      </c>
      <c r="K7" s="77"/>
      <c r="L7" s="78"/>
      <c r="M7" s="79"/>
      <c r="N7" s="125"/>
      <c r="O7" s="126"/>
    </row>
    <row r="8" spans="1:16" ht="28.5" customHeight="1" x14ac:dyDescent="0.2">
      <c r="A8" s="23" t="s">
        <v>13</v>
      </c>
      <c r="B8" s="80"/>
      <c r="C8" s="80"/>
      <c r="D8" s="110"/>
      <c r="E8" s="111"/>
      <c r="F8" s="112"/>
      <c r="G8" s="113"/>
      <c r="I8" s="121"/>
      <c r="J8" s="4" t="s">
        <v>35</v>
      </c>
      <c r="K8" s="77"/>
      <c r="L8" s="78"/>
      <c r="M8" s="79"/>
      <c r="N8" s="125"/>
      <c r="O8" s="126"/>
    </row>
    <row r="9" spans="1:16" ht="28.5" customHeight="1" x14ac:dyDescent="0.2">
      <c r="A9" s="23" t="s">
        <v>14</v>
      </c>
      <c r="B9" s="80"/>
      <c r="C9" s="80"/>
      <c r="D9" s="108"/>
      <c r="E9" s="108"/>
      <c r="F9" s="108"/>
      <c r="G9" s="109"/>
      <c r="I9" s="122"/>
      <c r="J9" s="4" t="s">
        <v>37</v>
      </c>
      <c r="K9" s="77"/>
      <c r="L9" s="78"/>
      <c r="M9" s="79"/>
      <c r="N9" s="125"/>
      <c r="O9" s="126"/>
    </row>
    <row r="10" spans="1:16" ht="28.5" customHeight="1" x14ac:dyDescent="0.2">
      <c r="A10" s="25" t="s">
        <v>15</v>
      </c>
      <c r="B10" s="91"/>
      <c r="C10" s="87"/>
      <c r="D10" s="87"/>
      <c r="E10" s="87"/>
      <c r="F10" s="87"/>
      <c r="G10" s="88"/>
      <c r="I10" s="123" t="s">
        <v>38</v>
      </c>
      <c r="J10" s="124"/>
      <c r="K10" s="81"/>
      <c r="L10" s="82"/>
      <c r="M10" s="83"/>
      <c r="N10" s="135"/>
      <c r="O10" s="136"/>
    </row>
    <row r="11" spans="1:16" ht="28.5" customHeight="1" x14ac:dyDescent="0.2">
      <c r="A11" s="23" t="s">
        <v>9</v>
      </c>
      <c r="B11" s="22" t="s">
        <v>10</v>
      </c>
      <c r="C11" s="20" t="s">
        <v>16</v>
      </c>
      <c r="D11" s="91" t="s">
        <v>0</v>
      </c>
      <c r="E11" s="92"/>
      <c r="F11" s="87" t="s">
        <v>17</v>
      </c>
      <c r="G11" s="88"/>
      <c r="I11" s="127" t="s">
        <v>39</v>
      </c>
      <c r="J11" s="128"/>
      <c r="K11" s="133"/>
      <c r="L11" s="132"/>
      <c r="M11" s="131"/>
      <c r="N11" s="137"/>
      <c r="O11" s="138"/>
    </row>
    <row r="12" spans="1:16" ht="28.5" customHeight="1" x14ac:dyDescent="0.2">
      <c r="A12" s="66"/>
      <c r="B12" s="67"/>
      <c r="C12" s="26"/>
      <c r="D12" s="89"/>
      <c r="E12" s="90"/>
      <c r="F12" s="73"/>
      <c r="G12" s="74"/>
      <c r="I12" s="129"/>
      <c r="J12" s="130"/>
      <c r="K12" s="134"/>
      <c r="L12" s="132"/>
      <c r="M12" s="131"/>
      <c r="N12" s="139"/>
      <c r="O12" s="140"/>
    </row>
    <row r="13" spans="1:16" ht="28.5" customHeight="1" x14ac:dyDescent="0.2">
      <c r="A13" s="66"/>
      <c r="B13" s="67"/>
      <c r="C13" s="26"/>
      <c r="D13" s="89"/>
      <c r="E13" s="90"/>
      <c r="F13" s="73"/>
      <c r="G13" s="74"/>
      <c r="I13" s="141" t="s">
        <v>40</v>
      </c>
      <c r="J13" s="142"/>
      <c r="K13" s="142"/>
      <c r="L13" s="142"/>
      <c r="M13" s="142"/>
      <c r="N13" s="142"/>
      <c r="O13" s="143"/>
    </row>
    <row r="14" spans="1:16" ht="28.5" customHeight="1" x14ac:dyDescent="0.2">
      <c r="A14" s="66"/>
      <c r="B14" s="67"/>
      <c r="C14" s="26"/>
      <c r="D14" s="89"/>
      <c r="E14" s="90"/>
      <c r="F14" s="73"/>
      <c r="G14" s="74"/>
      <c r="I14" s="5"/>
      <c r="J14" s="6"/>
      <c r="K14" s="6"/>
      <c r="L14" s="6"/>
      <c r="M14" s="6"/>
      <c r="N14" s="6"/>
      <c r="O14" s="7"/>
    </row>
    <row r="15" spans="1:16" ht="28.5" customHeight="1" x14ac:dyDescent="0.2">
      <c r="A15" s="66"/>
      <c r="B15" s="67"/>
      <c r="C15" s="26"/>
      <c r="D15" s="89"/>
      <c r="E15" s="90"/>
      <c r="F15" s="73"/>
      <c r="G15" s="74"/>
      <c r="I15" s="144" t="s">
        <v>41</v>
      </c>
      <c r="J15" s="145"/>
      <c r="K15" s="146"/>
      <c r="L15" s="146"/>
      <c r="M15" s="146"/>
      <c r="N15" s="146"/>
      <c r="O15" s="8"/>
    </row>
    <row r="16" spans="1:16" ht="28.5" customHeight="1" x14ac:dyDescent="0.2">
      <c r="A16" s="68"/>
      <c r="B16" s="67"/>
      <c r="C16" s="26"/>
      <c r="D16" s="89"/>
      <c r="E16" s="90"/>
      <c r="F16" s="73"/>
      <c r="G16" s="74"/>
      <c r="I16" s="38"/>
      <c r="J16" s="39"/>
      <c r="K16" s="10"/>
      <c r="L16" s="10"/>
      <c r="M16" s="10"/>
      <c r="N16" s="10"/>
      <c r="O16" s="8"/>
      <c r="P16"/>
    </row>
    <row r="17" spans="1:15" ht="28.5" customHeight="1" x14ac:dyDescent="0.2">
      <c r="A17" s="68"/>
      <c r="B17" s="65"/>
      <c r="C17" s="20"/>
      <c r="D17" s="91"/>
      <c r="E17" s="92"/>
      <c r="F17" s="75"/>
      <c r="G17" s="76"/>
      <c r="I17" s="144" t="s">
        <v>42</v>
      </c>
      <c r="J17" s="145"/>
      <c r="K17" s="146"/>
      <c r="L17" s="146"/>
      <c r="M17" s="146"/>
      <c r="N17" s="146"/>
      <c r="O17" s="8"/>
    </row>
    <row r="18" spans="1:15" ht="28.5" customHeight="1" x14ac:dyDescent="0.2">
      <c r="A18" s="68"/>
      <c r="B18" s="65"/>
      <c r="C18" s="20"/>
      <c r="D18" s="91"/>
      <c r="E18" s="92"/>
      <c r="F18" s="75"/>
      <c r="G18" s="76"/>
      <c r="I18" s="38"/>
      <c r="J18" s="39"/>
      <c r="K18" s="10"/>
      <c r="L18" s="10"/>
      <c r="M18" s="10"/>
      <c r="N18" s="10"/>
      <c r="O18" s="8"/>
    </row>
    <row r="19" spans="1:15" ht="28.5" customHeight="1" x14ac:dyDescent="0.2">
      <c r="A19" s="68"/>
      <c r="B19" s="65"/>
      <c r="C19" s="20"/>
      <c r="D19" s="91"/>
      <c r="E19" s="92"/>
      <c r="F19" s="75"/>
      <c r="G19" s="76"/>
      <c r="I19" s="144" t="s">
        <v>43</v>
      </c>
      <c r="J19" s="145"/>
      <c r="K19" s="146"/>
      <c r="L19" s="146"/>
      <c r="M19" s="146"/>
      <c r="N19" s="146"/>
      <c r="O19" s="8"/>
    </row>
    <row r="20" spans="1:15" ht="28.5" customHeight="1" x14ac:dyDescent="0.2">
      <c r="A20" s="68"/>
      <c r="B20" s="65"/>
      <c r="C20" s="20"/>
      <c r="D20" s="91"/>
      <c r="E20" s="92"/>
      <c r="F20" s="75"/>
      <c r="G20" s="76"/>
      <c r="I20" s="38"/>
      <c r="J20" s="39"/>
      <c r="K20" s="10"/>
      <c r="L20" s="10"/>
      <c r="M20" s="10"/>
      <c r="N20" s="10"/>
      <c r="O20" s="8"/>
    </row>
    <row r="21" spans="1:15" ht="28.5" customHeight="1" x14ac:dyDescent="0.2">
      <c r="A21" s="93" t="s">
        <v>18</v>
      </c>
      <c r="B21" s="94"/>
      <c r="C21" s="94"/>
      <c r="D21" s="94"/>
      <c r="E21" s="94"/>
      <c r="F21" s="94"/>
      <c r="G21" s="95"/>
      <c r="I21" s="144" t="s">
        <v>44</v>
      </c>
      <c r="J21" s="145"/>
      <c r="K21" s="146"/>
      <c r="L21" s="146"/>
      <c r="M21" s="146"/>
      <c r="N21" s="146"/>
      <c r="O21" s="8"/>
    </row>
    <row r="22" spans="1:15" ht="28.5" customHeight="1" x14ac:dyDescent="0.2">
      <c r="A22" s="27" t="s">
        <v>19</v>
      </c>
      <c r="B22" s="98" t="s">
        <v>20</v>
      </c>
      <c r="C22" s="96"/>
      <c r="D22" s="28" t="s">
        <v>21</v>
      </c>
      <c r="E22" s="28" t="s">
        <v>22</v>
      </c>
      <c r="F22" s="96" t="s">
        <v>23</v>
      </c>
      <c r="G22" s="97"/>
      <c r="I22" s="38"/>
      <c r="J22" s="39"/>
      <c r="K22" s="10"/>
      <c r="L22" s="10"/>
      <c r="M22" s="10"/>
      <c r="N22" s="10"/>
      <c r="O22" s="8"/>
    </row>
    <row r="23" spans="1:15" ht="28.5" customHeight="1" x14ac:dyDescent="0.2">
      <c r="A23" s="29" t="s">
        <v>1</v>
      </c>
      <c r="B23" s="69"/>
      <c r="C23" s="70"/>
      <c r="D23" s="30"/>
      <c r="E23" s="31"/>
      <c r="F23" s="32"/>
      <c r="G23" s="33"/>
      <c r="I23" s="144" t="s">
        <v>45</v>
      </c>
      <c r="J23" s="145"/>
      <c r="K23" s="147"/>
      <c r="L23" s="147"/>
      <c r="M23" s="147"/>
      <c r="N23" s="147"/>
      <c r="O23" s="8"/>
    </row>
    <row r="24" spans="1:15" ht="28.5" customHeight="1" x14ac:dyDescent="0.2">
      <c r="A24" s="29" t="s">
        <v>24</v>
      </c>
      <c r="B24" s="69"/>
      <c r="C24" s="70"/>
      <c r="D24" s="30"/>
      <c r="E24" s="30"/>
      <c r="F24" s="32"/>
      <c r="G24" s="33"/>
      <c r="I24" s="11"/>
      <c r="J24" s="12"/>
      <c r="K24" s="12"/>
      <c r="L24" s="12"/>
      <c r="M24" s="12"/>
      <c r="N24" s="12"/>
      <c r="O24" s="13"/>
    </row>
    <row r="25" spans="1:15" ht="28.5" customHeight="1" x14ac:dyDescent="0.2">
      <c r="A25" s="29" t="s">
        <v>25</v>
      </c>
      <c r="B25" s="69"/>
      <c r="C25" s="70"/>
      <c r="D25" s="30"/>
      <c r="E25" s="30"/>
      <c r="F25" s="32"/>
      <c r="G25" s="33"/>
      <c r="I25" s="5"/>
      <c r="J25" s="6"/>
      <c r="K25" s="6"/>
      <c r="L25" s="6"/>
      <c r="M25" s="6"/>
      <c r="N25" s="6"/>
      <c r="O25" s="7"/>
    </row>
    <row r="26" spans="1:15" ht="28.5" customHeight="1" x14ac:dyDescent="0.2">
      <c r="A26" s="29" t="s">
        <v>26</v>
      </c>
      <c r="B26" s="69"/>
      <c r="C26" s="70"/>
      <c r="D26" s="30"/>
      <c r="E26" s="30"/>
      <c r="F26" s="32"/>
      <c r="G26" s="33"/>
      <c r="I26" s="148" t="s">
        <v>47</v>
      </c>
      <c r="J26" s="149"/>
      <c r="K26" s="149"/>
      <c r="L26" s="149"/>
      <c r="M26" s="10"/>
      <c r="N26" s="10"/>
      <c r="O26" s="8"/>
    </row>
    <row r="27" spans="1:15" ht="28.5" customHeight="1" x14ac:dyDescent="0.2">
      <c r="A27" s="29" t="s">
        <v>27</v>
      </c>
      <c r="B27" s="69"/>
      <c r="C27" s="70"/>
      <c r="D27" s="30"/>
      <c r="E27" s="30"/>
      <c r="F27" s="32"/>
      <c r="G27" s="33"/>
      <c r="I27" s="9"/>
      <c r="J27" s="10"/>
      <c r="K27" s="152"/>
      <c r="L27" s="152"/>
      <c r="M27" s="152"/>
      <c r="N27" s="152"/>
      <c r="O27" s="8"/>
    </row>
    <row r="28" spans="1:15" ht="28.5" customHeight="1" x14ac:dyDescent="0.2">
      <c r="A28" s="29" t="s">
        <v>28</v>
      </c>
      <c r="B28" s="69"/>
      <c r="C28" s="70"/>
      <c r="D28" s="30"/>
      <c r="E28" s="30"/>
      <c r="F28" s="32"/>
      <c r="G28" s="33"/>
      <c r="I28" s="150" t="s">
        <v>46</v>
      </c>
      <c r="J28" s="151"/>
      <c r="K28" s="146"/>
      <c r="L28" s="146"/>
      <c r="M28" s="146"/>
      <c r="N28" s="146"/>
      <c r="O28" s="8"/>
    </row>
    <row r="29" spans="1:15" ht="28.5" customHeight="1" x14ac:dyDescent="0.2">
      <c r="A29" s="29" t="s">
        <v>29</v>
      </c>
      <c r="B29" s="69"/>
      <c r="C29" s="70"/>
      <c r="D29" s="30"/>
      <c r="E29" s="30"/>
      <c r="F29" s="32"/>
      <c r="G29" s="33"/>
      <c r="I29" s="40"/>
      <c r="J29" s="41"/>
      <c r="K29" s="153"/>
      <c r="L29" s="153"/>
      <c r="M29" s="153"/>
      <c r="N29" s="153"/>
      <c r="O29" s="8"/>
    </row>
    <row r="30" spans="1:15" ht="28.5" customHeight="1" x14ac:dyDescent="0.2">
      <c r="A30" s="29" t="s">
        <v>30</v>
      </c>
      <c r="B30" s="69"/>
      <c r="C30" s="70"/>
      <c r="D30" s="30"/>
      <c r="E30" s="30"/>
      <c r="F30" s="32"/>
      <c r="G30" s="33"/>
      <c r="I30" s="150" t="s">
        <v>45</v>
      </c>
      <c r="J30" s="151"/>
      <c r="K30" s="147"/>
      <c r="L30" s="147"/>
      <c r="M30" s="147"/>
      <c r="N30" s="147"/>
      <c r="O30" s="8"/>
    </row>
    <row r="31" spans="1:15" ht="28.5" customHeight="1" thickBot="1" x14ac:dyDescent="0.25">
      <c r="A31" s="34" t="s">
        <v>31</v>
      </c>
      <c r="B31" s="71"/>
      <c r="C31" s="72"/>
      <c r="D31" s="35"/>
      <c r="E31" s="35"/>
      <c r="F31" s="36"/>
      <c r="G31" s="37"/>
      <c r="I31" s="14"/>
      <c r="J31" s="15"/>
      <c r="K31" s="15"/>
      <c r="L31" s="15"/>
      <c r="M31" s="15"/>
      <c r="N31" s="15"/>
      <c r="O31" s="16"/>
    </row>
    <row r="33" spans="1:7" ht="42.75" customHeight="1" x14ac:dyDescent="0.2">
      <c r="A33" s="54"/>
      <c r="B33" s="84" t="s">
        <v>67</v>
      </c>
      <c r="C33" s="84"/>
      <c r="D33" s="57" t="s">
        <v>68</v>
      </c>
      <c r="E33" s="57" t="s">
        <v>69</v>
      </c>
      <c r="F33" s="57" t="s">
        <v>70</v>
      </c>
      <c r="G33" s="58" t="s">
        <v>71</v>
      </c>
    </row>
    <row r="34" spans="1:7" ht="28.5" customHeight="1" x14ac:dyDescent="0.2">
      <c r="A34" s="54" t="s">
        <v>65</v>
      </c>
      <c r="B34" s="55">
        <f>SUM(F12:F20)+E34</f>
        <v>0</v>
      </c>
      <c r="C34" s="56">
        <f>G34</f>
        <v>0</v>
      </c>
      <c r="D34" s="59">
        <f>SUM(G12:G20)/60</f>
        <v>0</v>
      </c>
      <c r="E34" s="60">
        <f>INT(D34)</f>
        <v>0</v>
      </c>
      <c r="F34" s="60">
        <f>D34-E34</f>
        <v>0</v>
      </c>
      <c r="G34" s="61">
        <f>F34*60</f>
        <v>0</v>
      </c>
    </row>
    <row r="35" spans="1:7" ht="28.5" customHeight="1" x14ac:dyDescent="0.2">
      <c r="A35" s="54" t="s">
        <v>66</v>
      </c>
      <c r="B35" s="55">
        <f>SUM(B24:B29)+E35</f>
        <v>0</v>
      </c>
      <c r="C35" s="56">
        <f>G35</f>
        <v>0</v>
      </c>
      <c r="D35" s="62">
        <f>SUM(C24:C29)/60</f>
        <v>0</v>
      </c>
      <c r="E35" s="63">
        <f>INT(D35)</f>
        <v>0</v>
      </c>
      <c r="F35" s="63">
        <f>D35-E35</f>
        <v>0</v>
      </c>
      <c r="G35" s="64">
        <f>F35*60</f>
        <v>0</v>
      </c>
    </row>
  </sheetData>
  <mergeCells count="63">
    <mergeCell ref="I26:L26"/>
    <mergeCell ref="I28:J28"/>
    <mergeCell ref="K27:N28"/>
    <mergeCell ref="I30:J30"/>
    <mergeCell ref="K29:N30"/>
    <mergeCell ref="I19:J19"/>
    <mergeCell ref="K19:N19"/>
    <mergeCell ref="I21:J21"/>
    <mergeCell ref="K21:N21"/>
    <mergeCell ref="I23:J23"/>
    <mergeCell ref="K23:N23"/>
    <mergeCell ref="I13:O13"/>
    <mergeCell ref="I15:J15"/>
    <mergeCell ref="I17:J17"/>
    <mergeCell ref="K15:N15"/>
    <mergeCell ref="K17:N17"/>
    <mergeCell ref="I11:J12"/>
    <mergeCell ref="M11:M12"/>
    <mergeCell ref="L11:L12"/>
    <mergeCell ref="K11:K12"/>
    <mergeCell ref="N3:O3"/>
    <mergeCell ref="N4:O4"/>
    <mergeCell ref="N10:O10"/>
    <mergeCell ref="N11:O12"/>
    <mergeCell ref="N2:O2"/>
    <mergeCell ref="I3:I5"/>
    <mergeCell ref="I2:J2"/>
    <mergeCell ref="I6:I9"/>
    <mergeCell ref="I10:J10"/>
    <mergeCell ref="N5:O5"/>
    <mergeCell ref="N6:O6"/>
    <mergeCell ref="N7:O7"/>
    <mergeCell ref="N8:O8"/>
    <mergeCell ref="N9:O9"/>
    <mergeCell ref="B2:G2"/>
    <mergeCell ref="D3:E3"/>
    <mergeCell ref="B4:D4"/>
    <mergeCell ref="B5:G5"/>
    <mergeCell ref="D14:E14"/>
    <mergeCell ref="B3:C3"/>
    <mergeCell ref="D9:E9"/>
    <mergeCell ref="F9:G9"/>
    <mergeCell ref="D7:E7"/>
    <mergeCell ref="F7:G7"/>
    <mergeCell ref="D8:E8"/>
    <mergeCell ref="F8:G8"/>
    <mergeCell ref="B10:G10"/>
    <mergeCell ref="D11:E11"/>
    <mergeCell ref="F3:G3"/>
    <mergeCell ref="B33:C33"/>
    <mergeCell ref="F4:G4"/>
    <mergeCell ref="F11:G11"/>
    <mergeCell ref="D12:E12"/>
    <mergeCell ref="D13:E13"/>
    <mergeCell ref="D19:E19"/>
    <mergeCell ref="D20:E20"/>
    <mergeCell ref="D15:E15"/>
    <mergeCell ref="D16:E16"/>
    <mergeCell ref="D17:E17"/>
    <mergeCell ref="A21:G21"/>
    <mergeCell ref="F22:G22"/>
    <mergeCell ref="B22:C22"/>
    <mergeCell ref="D18:E18"/>
  </mergeCells>
  <phoneticPr fontId="2" type="noConversion"/>
  <pageMargins left="0.41" right="0.42" top="0.46" bottom="0.56000000000000005" header="0.37" footer="0.5"/>
  <pageSetup paperSize="9" scale="59" orientation="landscape" horizontalDpi="4294967292" verticalDpi="4294967292"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sheetPr>
  <dimension ref="A1:D15"/>
  <sheetViews>
    <sheetView workbookViewId="0">
      <selection activeCell="B13" sqref="B13"/>
    </sheetView>
  </sheetViews>
  <sheetFormatPr defaultRowHeight="14.4" x14ac:dyDescent="0.2"/>
  <cols>
    <col min="1" max="1" width="5.69921875" customWidth="1"/>
    <col min="2" max="2" width="46.5" customWidth="1"/>
    <col min="3" max="3" width="9" style="51"/>
    <col min="4" max="4" width="46.5" customWidth="1"/>
  </cols>
  <sheetData>
    <row r="1" spans="1:4" x14ac:dyDescent="0.2">
      <c r="A1">
        <v>2</v>
      </c>
      <c r="B1" s="53" t="s">
        <v>60</v>
      </c>
    </row>
    <row r="2" spans="1:4" ht="15" thickBot="1" x14ac:dyDescent="0.25"/>
    <row r="3" spans="1:4" ht="15" thickBot="1" x14ac:dyDescent="0.25">
      <c r="A3" s="43"/>
      <c r="B3" s="44" t="s">
        <v>48</v>
      </c>
      <c r="C3" s="52" t="s">
        <v>49</v>
      </c>
      <c r="D3" s="44" t="s">
        <v>50</v>
      </c>
    </row>
    <row r="4" spans="1:4" ht="15" thickBot="1" x14ac:dyDescent="0.25">
      <c r="A4" s="45">
        <v>1</v>
      </c>
      <c r="B4" s="46" t="s">
        <v>52</v>
      </c>
      <c r="C4" s="47"/>
      <c r="D4" s="49"/>
    </row>
    <row r="5" spans="1:4" ht="15" thickBot="1" x14ac:dyDescent="0.25">
      <c r="A5" s="45">
        <v>2</v>
      </c>
      <c r="B5" s="46" t="s">
        <v>53</v>
      </c>
      <c r="C5" s="47"/>
      <c r="D5" s="49"/>
    </row>
    <row r="6" spans="1:4" ht="15" thickBot="1" x14ac:dyDescent="0.25">
      <c r="A6" s="45">
        <v>3</v>
      </c>
      <c r="B6" s="46" t="s">
        <v>54</v>
      </c>
      <c r="C6" s="47"/>
      <c r="D6" s="49"/>
    </row>
    <row r="7" spans="1:4" ht="15" thickBot="1" x14ac:dyDescent="0.25">
      <c r="A7" s="45">
        <v>4</v>
      </c>
      <c r="B7" s="46" t="s">
        <v>55</v>
      </c>
      <c r="C7" s="47"/>
      <c r="D7" s="49"/>
    </row>
    <row r="8" spans="1:4" ht="15" thickBot="1" x14ac:dyDescent="0.25">
      <c r="A8" s="45">
        <v>5</v>
      </c>
      <c r="B8" s="46" t="s">
        <v>56</v>
      </c>
      <c r="C8" s="47"/>
      <c r="D8" s="49"/>
    </row>
    <row r="9" spans="1:4" ht="15" thickBot="1" x14ac:dyDescent="0.25">
      <c r="A9" s="45">
        <v>6</v>
      </c>
      <c r="B9" s="46" t="s">
        <v>64</v>
      </c>
      <c r="C9" s="47"/>
      <c r="D9" s="48"/>
    </row>
    <row r="10" spans="1:4" ht="15" thickBot="1" x14ac:dyDescent="0.25">
      <c r="A10" s="45">
        <v>7</v>
      </c>
      <c r="B10" s="46" t="s">
        <v>51</v>
      </c>
      <c r="C10" s="47"/>
      <c r="D10" s="48" t="s">
        <v>61</v>
      </c>
    </row>
    <row r="11" spans="1:4" ht="15" thickBot="1" x14ac:dyDescent="0.25">
      <c r="A11" s="45">
        <v>8</v>
      </c>
      <c r="B11" s="46" t="s">
        <v>58</v>
      </c>
      <c r="C11" s="47"/>
      <c r="D11" s="48" t="s">
        <v>59</v>
      </c>
    </row>
    <row r="15" spans="1:4" ht="12.75" customHeight="1" x14ac:dyDescent="0.2"/>
  </sheetData>
  <phoneticPr fontId="1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1. Please complete this form</vt:lpstr>
      <vt:lpstr>2. Document copies</vt:lpstr>
      <vt:lpstr>'1. Please complete this form'!Print_Area</vt:lpstr>
    </vt:vector>
  </TitlesOfParts>
  <Company>Jetstar Japan Airways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Carl Maroney</dc:creator>
  <cp:lastModifiedBy>Yuka Oriya</cp:lastModifiedBy>
  <cp:lastPrinted>2016-02-17T08:06:39Z</cp:lastPrinted>
  <dcterms:created xsi:type="dcterms:W3CDTF">2012-12-12T05:39:20Z</dcterms:created>
  <dcterms:modified xsi:type="dcterms:W3CDTF">2022-03-23T12:18:23Z</dcterms:modified>
</cp:coreProperties>
</file>